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tabRatio="754" activeTab="0"/>
  </bookViews>
  <sheets>
    <sheet name="Introduction" sheetId="1" r:id="rId1"/>
    <sheet name="Total Scores" sheetId="2" r:id="rId2"/>
    <sheet name="Total Scores Bar Chart " sheetId="3" r:id="rId3"/>
    <sheet name="1. Occupational Health &amp; Safety" sheetId="4" r:id="rId4"/>
    <sheet name="2. Planning" sheetId="5" r:id="rId5"/>
    <sheet name="3. Legal and Other Requirements" sheetId="6" r:id="rId6"/>
    <sheet name="4. Setting OH&amp;S Objectives" sheetId="7" r:id="rId7"/>
    <sheet name="5.Implementation &amp; Operation" sheetId="8" r:id="rId8"/>
    <sheet name="6. Communication" sheetId="9" r:id="rId9"/>
    <sheet name="7. Document Control" sheetId="10" r:id="rId10"/>
    <sheet name="8. Operational Control" sheetId="11" r:id="rId11"/>
    <sheet name="9. Emergency Preparedness" sheetId="12" r:id="rId12"/>
    <sheet name="10. Performance measurement" sheetId="13" r:id="rId13"/>
    <sheet name="11. Incident Investigation" sheetId="14" r:id="rId14"/>
    <sheet name="12. Non- conformity" sheetId="15" r:id="rId15"/>
    <sheet name="13. Records" sheetId="16" r:id="rId16"/>
    <sheet name="14. Audit" sheetId="17" r:id="rId17"/>
    <sheet name="15. Management Review" sheetId="18" r:id="rId18"/>
  </sheets>
  <definedNames>
    <definedName name="_xlnm.Print_Area" localSheetId="3">'1. Occupational Health &amp; Safety'!$A$1:$O$16</definedName>
    <definedName name="_xlnm.Print_Area" localSheetId="0">'Introduction'!$A$1:$P$22</definedName>
    <definedName name="_xlnm.Print_Area" localSheetId="1">'Total Scores'!$A$1:$K$23</definedName>
    <definedName name="_xlnm.Print_Area" localSheetId="2">'Total Scores Bar Chart '!$A$1:$M$31</definedName>
    <definedName name="Yesno" localSheetId="3">'1. Occupational Health &amp; Safety'!$A$18:$A$19</definedName>
  </definedNames>
  <calcPr fullCalcOnLoad="1"/>
</workbook>
</file>

<file path=xl/sharedStrings.xml><?xml version="1.0" encoding="utf-8"?>
<sst xmlns="http://schemas.openxmlformats.org/spreadsheetml/2006/main" count="391" uniqueCount="208">
  <si>
    <t>Rate risks so that priority risks may be addressed</t>
  </si>
  <si>
    <t>Ideally risks to be eliminated or controlled (possibly by changes to working practice)</t>
  </si>
  <si>
    <t>Does the risk assessment process include the requirements for:</t>
  </si>
  <si>
    <t>Equipment and resources</t>
  </si>
  <si>
    <t>Training</t>
  </si>
  <si>
    <t>Developing suitable risk control measures</t>
  </si>
  <si>
    <t>Does the policy comply to the following points:</t>
  </si>
  <si>
    <t>a</t>
  </si>
  <si>
    <t>b</t>
  </si>
  <si>
    <t>c</t>
  </si>
  <si>
    <t>d</t>
  </si>
  <si>
    <t>e</t>
  </si>
  <si>
    <t>Policy is documented</t>
  </si>
  <si>
    <t>f</t>
  </si>
  <si>
    <t>g</t>
  </si>
  <si>
    <t>h</t>
  </si>
  <si>
    <t>i</t>
  </si>
  <si>
    <t>j</t>
  </si>
  <si>
    <t>Planning</t>
  </si>
  <si>
    <t>Planning for hazard identification, risk assessment and risk control</t>
  </si>
  <si>
    <t>Has the organisation established and maintained procedures for the following:</t>
  </si>
  <si>
    <t>identification of hazards</t>
  </si>
  <si>
    <t>assessment of risks</t>
  </si>
  <si>
    <t>the implementation of control measures</t>
  </si>
  <si>
    <t>Do they cover:</t>
  </si>
  <si>
    <t>activities of all personnel requiring access to the workplace</t>
  </si>
  <si>
    <t>sub-contractors and visitors</t>
  </si>
  <si>
    <t>all facilities at the workplace</t>
  </si>
  <si>
    <t>Does the HIARA method:</t>
  </si>
  <si>
    <t>Define scope, nature and timing to ensure it is proactive</t>
  </si>
  <si>
    <t>Provide risk classification</t>
  </si>
  <si>
    <t>Identify those that are to be eliminated</t>
  </si>
  <si>
    <t>Identify those risks that are to be controlled by setting objectives and OH&amp;S management programmes</t>
  </si>
  <si>
    <t>Legal and Other Requirements</t>
  </si>
  <si>
    <t>Documented OH&amp;S objectives</t>
  </si>
  <si>
    <t>OH&amp;S policy</t>
  </si>
  <si>
    <t>Are resources available to enable the responsibilities to be fulfilled</t>
  </si>
  <si>
    <t>Appropriate to the  nature and scale of the organisation's OH&amp;S risks</t>
  </si>
  <si>
    <t>Proactive rather than reactive (i.e. risks are considered and assessments are in place before the task is carried out)</t>
  </si>
  <si>
    <t>Structure and Responsibility</t>
  </si>
  <si>
    <t>Operational Control</t>
  </si>
  <si>
    <t>Is there a system in place to respond to incidents &amp; emergency situations</t>
  </si>
  <si>
    <t>Are the above systems tested where appropriate</t>
  </si>
  <si>
    <t>Is progress monitored against set objectives</t>
  </si>
  <si>
    <t>Where appropriate is equipment calibrated and maintained and records kept</t>
  </si>
  <si>
    <t>Is there a documented procedure for dealing with H&amp;S records</t>
  </si>
  <si>
    <t>Audit</t>
  </si>
  <si>
    <t>Management Review</t>
  </si>
  <si>
    <t>Are changes to the OHS management system considered</t>
  </si>
  <si>
    <t>Is a review carried out on emergency preparedness &amp; procedures</t>
  </si>
  <si>
    <t>Are results of monitoring and any corrective or preventative actions recorded</t>
  </si>
  <si>
    <t>Max Points</t>
  </si>
  <si>
    <t>Points Awarded</t>
  </si>
  <si>
    <t>Commits to comply with OH&amp;S legislation</t>
  </si>
  <si>
    <t>Is the Hazard Identification and Risk Assessment (HIARA) method:</t>
  </si>
  <si>
    <t>routine activities and non-routine activities</t>
  </si>
  <si>
    <t>1.  Occupational Health and Safety Policy</t>
  </si>
  <si>
    <t>Policy is implemented and maintained</t>
  </si>
  <si>
    <t>Policy is communicated to all employees e.g. Distributed, posted, used in training and rule book</t>
  </si>
  <si>
    <t>Employees are made aware of their OH&amp;S obligation</t>
  </si>
  <si>
    <t>Policy is available to interested parties</t>
  </si>
  <si>
    <t>Policy is reviewed periodically and remains relevant and appropriate</t>
  </si>
  <si>
    <t>k</t>
  </si>
  <si>
    <t>Provides a framework for setting and reviewing OH&amp;S objectives</t>
  </si>
  <si>
    <t>Score</t>
  </si>
  <si>
    <t>Commits to continual improvement</t>
  </si>
  <si>
    <t>Comments</t>
  </si>
  <si>
    <t>Occupational Health and Safety Policy</t>
  </si>
  <si>
    <t>Implementaton and operation</t>
  </si>
  <si>
    <t>2  Planning</t>
  </si>
  <si>
    <t>4. Do you regularly set OH&amp;S objectives to meet operational targets of your business</t>
  </si>
  <si>
    <t>at relevant function</t>
  </si>
  <si>
    <t>at relevant level</t>
  </si>
  <si>
    <t>Are objectives consistent with</t>
  </si>
  <si>
    <t>commitment to continual improvement</t>
  </si>
  <si>
    <t>When setting and reviewing objectives, do you</t>
  </si>
  <si>
    <t>consider OH&amp;S hazards and risks</t>
  </si>
  <si>
    <t>consider legal and other requirements</t>
  </si>
  <si>
    <t>consider technology options</t>
  </si>
  <si>
    <t>consider financial requirements</t>
  </si>
  <si>
    <t xml:space="preserve">consider operational requirements </t>
  </si>
  <si>
    <t>consider business requirements</t>
  </si>
  <si>
    <t>consider views of interested parties</t>
  </si>
  <si>
    <t xml:space="preserve">Responsibility and authority for achieving the Occupational Health &amp; Safety Objectives </t>
  </si>
  <si>
    <t>are individual responsibilities defined within the OH&amp;S management system</t>
  </si>
  <si>
    <t>are targets set to allow any objectives defined to be met in a timely fashion</t>
  </si>
  <si>
    <t xml:space="preserve">Is OH&amp;S considered when planning for changes in </t>
  </si>
  <si>
    <t>activities</t>
  </si>
  <si>
    <t>products</t>
  </si>
  <si>
    <t>services</t>
  </si>
  <si>
    <t>operating conditions</t>
  </si>
  <si>
    <t>5. Implementation and operation</t>
  </si>
  <si>
    <t>Are sufficient resources available for the operation and improvement of the safety function, including:</t>
  </si>
  <si>
    <t>human resources – staffing</t>
  </si>
  <si>
    <t>specialised skills – access to trained people</t>
  </si>
  <si>
    <t>financial resources – funding available</t>
  </si>
  <si>
    <t>technology – where appropriate use of technology to enhance safety</t>
  </si>
  <si>
    <t>is responsibility for OH&amp;S assigned to a member of the board?</t>
  </si>
  <si>
    <t>To facilitate OH&amp;S management are the following managing, performing and checking activities defined, documented and communicated:</t>
  </si>
  <si>
    <t>roles</t>
  </si>
  <si>
    <t>authorities</t>
  </si>
  <si>
    <t xml:space="preserve">Are all persons who’s work may impact on OH&amp;S competent </t>
  </si>
  <si>
    <t>appropriate education</t>
  </si>
  <si>
    <t>do those with managerial responsibility demonstrate commitment to OH&amp;S</t>
  </si>
  <si>
    <t>appropriate training</t>
  </si>
  <si>
    <t>appropriate experience</t>
  </si>
  <si>
    <t xml:space="preserve">Is everyone (at all levels) aware of the OH&amp;S requirements within the company </t>
  </si>
  <si>
    <t>Do training procedures consider different levels of:</t>
  </si>
  <si>
    <t>responsibility</t>
  </si>
  <si>
    <t>ability (language, literacy)</t>
  </si>
  <si>
    <t>risk (associated with the role/job)</t>
  </si>
  <si>
    <t>6. Does the company have a procedure for the communication of pertinent OH&amp;S information</t>
  </si>
  <si>
    <t>are records kept of communication and consultation e.g. Minutes of Safety Meetings</t>
  </si>
  <si>
    <t>7. Document control</t>
  </si>
  <si>
    <t>does the safety system refer to related documents where appropriate</t>
  </si>
  <si>
    <t>8. Operational control</t>
  </si>
  <si>
    <t>Are all significant operations and activities risk assessed</t>
  </si>
  <si>
    <t>Are controls in place relating to purchased goods, equipment and services</t>
  </si>
  <si>
    <t>Are significant operational controls in place for all operations and activities</t>
  </si>
  <si>
    <t>Are controls in place relating to contractors and other visitors to the workplace</t>
  </si>
  <si>
    <t>9. Emergency preparedness response</t>
  </si>
  <si>
    <t>Is there a system to identify potential emergency situations</t>
  </si>
  <si>
    <t>10. Performance, measurement and monitoring of H&amp;S</t>
  </si>
  <si>
    <t>Is there a procedure to monitor work activity and measure your H&amp;S performance</t>
  </si>
  <si>
    <t>Are operations checked to ensure they meet company criteria (i.e. written procedures, requirement of risk assessments, applicability of legislation and regulatory requirements and company safety rules)</t>
  </si>
  <si>
    <t>11. Incident investigation</t>
  </si>
  <si>
    <t>Is there a procedure to record, investigate and analyse incidents</t>
  </si>
  <si>
    <t xml:space="preserve">Are the causes of the incident correctly identified </t>
  </si>
  <si>
    <t>Are incident investigations conducted in a timely manner</t>
  </si>
  <si>
    <t>Are the results of investigation documented and communicated</t>
  </si>
  <si>
    <t xml:space="preserve">Are underlying OH&amp;S deficiencies and other factors identified  </t>
  </si>
  <si>
    <t xml:space="preserve">Is the need for corrective action or opportunity for preventative action identified </t>
  </si>
  <si>
    <t xml:space="preserve">12. Non-conformity, corrective action and preventative action  </t>
  </si>
  <si>
    <t>Is there a procedure for dealing with actual and potential non-conformity?  Ensuring corrective and preventative action is taken.</t>
  </si>
  <si>
    <t xml:space="preserve">Does the procedure define: </t>
  </si>
  <si>
    <t xml:space="preserve">Identifying and correcting any non-conformity  </t>
  </si>
  <si>
    <t xml:space="preserve">Investigating non-conformity </t>
  </si>
  <si>
    <t>Evaluating need for action to prevent recurrence of the non-conformity</t>
  </si>
  <si>
    <t>Recording and communicating the required actions to prevent recurrence</t>
  </si>
  <si>
    <t xml:space="preserve">Reviewing the effectives of the corrective and preventive actions taken  </t>
  </si>
  <si>
    <t>Where corrective or preventative action identified new or changed hazards or controls are any proposed actions risk assessed</t>
  </si>
  <si>
    <t>Following changes is OH&amp;S system documentation updated</t>
  </si>
  <si>
    <t xml:space="preserve">13. Records and records management </t>
  </si>
  <si>
    <t xml:space="preserve">Is there a specified period of time that these records should be kept </t>
  </si>
  <si>
    <t xml:space="preserve">Are records kept in a traceable and secure way </t>
  </si>
  <si>
    <t>Are records protected from deterioration damage and loss</t>
  </si>
  <si>
    <t xml:space="preserve">Are records disposed of securely  </t>
  </si>
  <si>
    <t xml:space="preserve">14. Audit </t>
  </si>
  <si>
    <t>Is there a regular planned program of audits of your OH&amp;S system</t>
  </si>
  <si>
    <t>Conforms to the planned arrangements and procedures</t>
  </si>
  <si>
    <t>Is implemented and maintained</t>
  </si>
  <si>
    <t>Meets the company’s policy and objectives</t>
  </si>
  <si>
    <t xml:space="preserve">15. Management review </t>
  </si>
  <si>
    <t>This can be retained and used as a benchmark for further audits in order to create a system of 'Continuous Improvement' as required by the OHSAS 18001 British Standard for Occupational Health and Safety Systems</t>
  </si>
  <si>
    <t>This pro-forma should be used to undertake your audit of your Health and Safety Management System.</t>
  </si>
  <si>
    <t>TOTAL</t>
  </si>
  <si>
    <t>Has top management defined the OH&amp;S Policy?</t>
  </si>
  <si>
    <t>The pro-forma is split into the same sections as the Standard as given below. Each should be completed in the appropriate tab. The score for each section will then be automatically totalled on sheet 'Total Scores'.</t>
  </si>
  <si>
    <t>Setting OH&amp;S Objectives</t>
  </si>
  <si>
    <t>Communication</t>
  </si>
  <si>
    <t>Document Control</t>
  </si>
  <si>
    <t>Emergency Preparedness</t>
  </si>
  <si>
    <t>Performance Measurement</t>
  </si>
  <si>
    <t>Incident investigation</t>
  </si>
  <si>
    <t>Does top management regularly review the safety system to ensure its suitability, adequacy and effectiveness</t>
  </si>
  <si>
    <t>Records</t>
  </si>
  <si>
    <t>Non-conformity</t>
  </si>
  <si>
    <t>Commits to comply with other standards or requirements that relate to OH&amp;S risks</t>
  </si>
  <si>
    <t xml:space="preserve">Do you have a documented procedure for identifying legal and other requirements applicable to your business (e.g. H&amp;S Press, HSE Website, LEIA etc) </t>
  </si>
  <si>
    <t>Do you have a procedure for access to legal and other requirements applicable to your business (e.g. Technical Index, Croner, HSE Helpline, HSE Books).</t>
  </si>
  <si>
    <t xml:space="preserve">Do you ensure legal and other requirements are considered in your OH&amp;S Management System </t>
  </si>
  <si>
    <t>Do you keep this information up to date</t>
  </si>
  <si>
    <t>Is relevant information communicated to employees and other relevant parties</t>
  </si>
  <si>
    <t>Yes</t>
  </si>
  <si>
    <t>No</t>
  </si>
  <si>
    <t>Company:</t>
  </si>
  <si>
    <t>Date:</t>
  </si>
  <si>
    <t>Extract From OHSAS 18002:2009
"An organization seeking to establish an OH&amp;S management system that conforms to OHSAS 18001 should determine its current position with regard to its OH&amp;S risks by means of an initial review...In determining how it will fulfil the requirements of OHSAS 18001 the organization should consider the conditions and factors that affect, or could affect, the health and safety of persons, what OH&amp;S policies it needs, and how it will manage its OH&amp;S risks."</t>
  </si>
  <si>
    <t>LEIA Occupational Health and Safety Management Audit</t>
  </si>
  <si>
    <t>Guide for Awarding Points</t>
  </si>
  <si>
    <t>Max
Points</t>
  </si>
  <si>
    <t>Non-Compliance</t>
  </si>
  <si>
    <t>Partial Compliance</t>
  </si>
  <si>
    <t>Near Compliance</t>
  </si>
  <si>
    <t>Full Compliance</t>
  </si>
  <si>
    <t>No Action undertaken</t>
  </si>
  <si>
    <t>Improving Progress</t>
  </si>
  <si>
    <t>Some Progress Towards Compliance</t>
  </si>
  <si>
    <t>Near-effective H&amp;S System</t>
  </si>
  <si>
    <t>Does the audit check that the OH&amp;S system does the following:</t>
  </si>
  <si>
    <t>There is a procedure for conducting Health and Safety Audits</t>
  </si>
  <si>
    <t>The 'Total Scores' sheet can be returned to LEIA for issue of a certificate indicating participation in the audit</t>
  </si>
  <si>
    <t xml:space="preserve">Are records kept of the reviews </t>
  </si>
  <si>
    <t>Is relevant information presented at these reviews</t>
  </si>
  <si>
    <t>Are procedures documented (where the absence of a procedure could lead to deviations from OHS&amp;S policy and objectives)</t>
  </si>
  <si>
    <t>Are changes in circumstances and previous audit results considered</t>
  </si>
  <si>
    <t>Is operating criteria specified (where its absence could lead to deviation from OH&amp;S policy and objectives)</t>
  </si>
  <si>
    <t>v2.0 September 2012</t>
  </si>
  <si>
    <t>3  Legal and Other Requirements</t>
  </si>
  <si>
    <t>Has your organisation signed up to the LEIA Safety Charter</t>
  </si>
  <si>
    <t>Are objectives consistent with the LEIA Safety Charter</t>
  </si>
  <si>
    <t>is there a means of communication with employee involvement e.g. Safety Committee, Toolbox talks, Briefings, Newsletter, Induction, LEIA Safety Charter Safety Training Presentations</t>
  </si>
  <si>
    <t>Has the LEIA Site Safety Handbook been issued and a record of issue retained</t>
  </si>
  <si>
    <t>Are safety related documents controlled using a document and data control system</t>
  </si>
  <si>
    <t>Is documentation appropriate to the nature of the business</t>
  </si>
  <si>
    <t>Is the safety system documented</t>
  </si>
  <si>
    <t>Are operational controls in place relating to the LEIA Safety Charter</t>
  </si>
  <si>
    <t>Compliance with the LEIA Safety Charter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</si>
</sst>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44">
    <font>
      <sz val="11"/>
      <color theme="1"/>
      <name val="Calibri"/>
      <family val="2"/>
    </font>
    <font>
      <sz val="11"/>
      <color indexed="8"/>
      <name val="Calibri"/>
      <family val="2"/>
    </font>
    <font>
      <sz val="10"/>
      <color indexed="8"/>
      <name val="Calibri"/>
      <family val="2"/>
    </font>
    <font>
      <u val="single"/>
      <sz val="8.25"/>
      <color indexed="12"/>
      <name val="Calibri"/>
      <family val="2"/>
    </font>
    <font>
      <u val="single"/>
      <sz val="8.25"/>
      <color indexed="36"/>
      <name val="Calibri"/>
      <family val="2"/>
    </font>
    <font>
      <sz val="11"/>
      <color indexed="9"/>
      <name val="Calibri"/>
      <family val="2"/>
    </font>
    <font>
      <b/>
      <sz val="18"/>
      <color indexed="8"/>
      <name val="Calibri"/>
      <family val="2"/>
    </font>
    <font>
      <b/>
      <sz val="12"/>
      <color indexed="8"/>
      <name val="Calibri"/>
      <family val="2"/>
    </font>
    <font>
      <b/>
      <sz val="11"/>
      <color indexed="8"/>
      <name val="Calibri"/>
      <family val="2"/>
    </font>
    <font>
      <b/>
      <sz val="16"/>
      <color indexed="8"/>
      <name val="Calibri"/>
      <family val="2"/>
    </font>
    <font>
      <b/>
      <sz val="14"/>
      <color indexed="8"/>
      <name val="Calibri"/>
      <family val="2"/>
    </font>
    <font>
      <b/>
      <sz val="22"/>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9.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38"/>
        <bgColor indexed="64"/>
      </patternFill>
    </fill>
    <fill>
      <patternFill patternType="solid">
        <fgColor indexed="4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color indexed="63"/>
      </top>
      <bottom>
        <color indexed="63"/>
      </bottom>
    </border>
    <border>
      <left/>
      <right/>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bottom style="hair"/>
    </border>
    <border>
      <left/>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style="medium"/>
      <bottom style="medium"/>
    </border>
    <border>
      <left style="hair"/>
      <right style="medium"/>
      <top style="medium"/>
      <bottom style="medium"/>
    </border>
    <border>
      <left>
        <color indexed="63"/>
      </left>
      <right>
        <color indexed="63"/>
      </right>
      <top style="medium"/>
      <bottom>
        <color indexed="63"/>
      </bottom>
    </border>
    <border>
      <left>
        <color indexed="63"/>
      </left>
      <right style="hair"/>
      <top>
        <color indexed="63"/>
      </top>
      <bottom>
        <color indexed="63"/>
      </bottom>
    </border>
    <border>
      <left style="medium"/>
      <right>
        <color indexed="63"/>
      </right>
      <top>
        <color indexed="63"/>
      </top>
      <bottom style="medium"/>
    </border>
    <border>
      <left style="medium"/>
      <right style="hair"/>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color indexed="63"/>
      </bottom>
    </border>
    <border>
      <left style="hair"/>
      <right style="medium"/>
      <top style="medium"/>
      <bottom>
        <color indexed="63"/>
      </bottom>
    </border>
    <border>
      <left style="hair"/>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hair"/>
      <top>
        <color indexed="63"/>
      </top>
      <bottom style="hair"/>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6">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4" borderId="0" xfId="0" applyFill="1" applyAlignment="1">
      <alignment horizontal="center"/>
    </xf>
    <xf numFmtId="0" fontId="0" fillId="33" borderId="10" xfId="0"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horizontal="center"/>
    </xf>
    <xf numFmtId="15" fontId="0" fillId="0" borderId="0" xfId="0" applyNumberForma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34" borderId="10" xfId="0" applyFill="1" applyBorder="1" applyAlignment="1" applyProtection="1">
      <alignment/>
      <protection/>
    </xf>
    <xf numFmtId="0" fontId="0" fillId="34" borderId="10" xfId="0" applyFill="1" applyBorder="1" applyAlignment="1" applyProtection="1">
      <alignment horizontal="center"/>
      <protection/>
    </xf>
    <xf numFmtId="0" fontId="0" fillId="33" borderId="13" xfId="0" applyFill="1" applyBorder="1" applyAlignment="1">
      <alignment/>
    </xf>
    <xf numFmtId="0" fontId="0" fillId="0" borderId="10" xfId="0" applyBorder="1" applyAlignment="1" applyProtection="1">
      <alignment horizontal="center" vertical="center"/>
      <protection locked="0"/>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protection/>
    </xf>
    <xf numFmtId="0" fontId="0" fillId="0" borderId="10" xfId="0"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0" fontId="5" fillId="0" borderId="0" xfId="0" applyFont="1" applyFill="1" applyAlignment="1">
      <alignment/>
    </xf>
    <xf numFmtId="0" fontId="2" fillId="0" borderId="10" xfId="0" applyFont="1" applyFill="1" applyBorder="1" applyAlignment="1" applyProtection="1">
      <alignment horizontal="center" vertical="center"/>
      <protection locked="0"/>
    </xf>
    <xf numFmtId="0" fontId="2" fillId="34" borderId="12" xfId="0" applyFont="1" applyFill="1" applyBorder="1" applyAlignment="1" applyProtection="1">
      <alignment vertical="center"/>
      <protection/>
    </xf>
    <xf numFmtId="0" fontId="2" fillId="34" borderId="10" xfId="0" applyFont="1" applyFill="1" applyBorder="1" applyAlignment="1" applyProtection="1">
      <alignment horizontal="center" vertical="center"/>
      <protection/>
    </xf>
    <xf numFmtId="0" fontId="2" fillId="33" borderId="14" xfId="0" applyFont="1" applyFill="1" applyBorder="1" applyAlignment="1" applyProtection="1">
      <alignment/>
      <protection/>
    </xf>
    <xf numFmtId="0" fontId="2" fillId="33" borderId="15" xfId="0" applyFont="1" applyFill="1" applyBorder="1" applyAlignment="1" applyProtection="1">
      <alignment/>
      <protection/>
    </xf>
    <xf numFmtId="0" fontId="2" fillId="33" borderId="11" xfId="0" applyFont="1" applyFill="1" applyBorder="1" applyAlignment="1" applyProtection="1">
      <alignment/>
      <protection/>
    </xf>
    <xf numFmtId="0" fontId="2" fillId="33" borderId="0" xfId="0" applyFont="1" applyFill="1" applyBorder="1" applyAlignment="1" applyProtection="1">
      <alignment/>
      <protection/>
    </xf>
    <xf numFmtId="0" fontId="2" fillId="33" borderId="17" xfId="0" applyFont="1" applyFill="1" applyBorder="1" applyAlignment="1" applyProtection="1">
      <alignment horizontal="left"/>
      <protection/>
    </xf>
    <xf numFmtId="0" fontId="2" fillId="33" borderId="13" xfId="0" applyFont="1" applyFill="1" applyBorder="1" applyAlignment="1" applyProtection="1">
      <alignment horizontal="left"/>
      <protection/>
    </xf>
    <xf numFmtId="0" fontId="2" fillId="33" borderId="13" xfId="0" applyFont="1" applyFill="1" applyBorder="1" applyAlignment="1" applyProtection="1">
      <alignment/>
      <protection/>
    </xf>
    <xf numFmtId="0" fontId="2" fillId="33" borderId="13"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xf>
    <xf numFmtId="0" fontId="2" fillId="33" borderId="1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2" fillId="33" borderId="18" xfId="0" applyFont="1" applyFill="1" applyBorder="1" applyAlignment="1" applyProtection="1">
      <alignment/>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25" xfId="0" applyFill="1" applyBorder="1" applyAlignment="1" applyProtection="1">
      <alignment horizontal="center"/>
      <protection/>
    </xf>
    <xf numFmtId="0" fontId="6" fillId="0" borderId="0" xfId="0" applyFont="1" applyFill="1" applyAlignment="1" applyProtection="1">
      <alignment/>
      <protection/>
    </xf>
    <xf numFmtId="0" fontId="0" fillId="33" borderId="0" xfId="0" applyFill="1" applyAlignment="1" applyProtection="1">
      <alignment/>
      <protection/>
    </xf>
    <xf numFmtId="0" fontId="6" fillId="34" borderId="0" xfId="0" applyFont="1" applyFill="1" applyAlignment="1" applyProtection="1">
      <alignment/>
      <protection/>
    </xf>
    <xf numFmtId="0" fontId="6" fillId="34" borderId="0" xfId="0" applyFont="1" applyFill="1" applyAlignment="1" applyProtection="1">
      <alignment horizontal="right"/>
      <protection/>
    </xf>
    <xf numFmtId="0" fontId="6" fillId="34" borderId="26" xfId="0" applyFont="1" applyFill="1" applyBorder="1" applyAlignment="1" applyProtection="1">
      <alignment horizontal="center"/>
      <protection/>
    </xf>
    <xf numFmtId="0" fontId="6" fillId="34" borderId="27" xfId="0" applyFont="1" applyFill="1" applyBorder="1" applyAlignment="1" applyProtection="1">
      <alignment horizontal="center"/>
      <protection/>
    </xf>
    <xf numFmtId="0" fontId="0" fillId="0" borderId="0" xfId="0" applyFill="1" applyBorder="1" applyAlignment="1" applyProtection="1">
      <alignment vertical="center"/>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horizontal="center" vertical="center"/>
      <protection/>
    </xf>
    <xf numFmtId="0" fontId="0" fillId="33" borderId="19" xfId="0" applyFill="1" applyBorder="1" applyAlignment="1" applyProtection="1">
      <alignment/>
      <protection/>
    </xf>
    <xf numFmtId="0" fontId="6" fillId="33" borderId="0" xfId="0" applyFont="1" applyFill="1" applyAlignment="1" applyProtection="1">
      <alignment/>
      <protection/>
    </xf>
    <xf numFmtId="0" fontId="0" fillId="33" borderId="12" xfId="0" applyFill="1" applyBorder="1" applyAlignment="1" applyProtection="1">
      <alignment/>
      <protection/>
    </xf>
    <xf numFmtId="0" fontId="6" fillId="0" borderId="0" xfId="0" applyFont="1" applyAlignment="1">
      <alignment/>
    </xf>
    <xf numFmtId="0" fontId="9" fillId="0" borderId="0" xfId="0" applyFont="1" applyAlignment="1">
      <alignment horizontal="right"/>
    </xf>
    <xf numFmtId="0" fontId="7" fillId="0" borderId="0" xfId="0" applyFont="1" applyAlignment="1">
      <alignment horizontal="right" vertical="center"/>
    </xf>
    <xf numFmtId="14" fontId="7" fillId="0" borderId="0" xfId="0" applyNumberFormat="1" applyFont="1" applyAlignment="1">
      <alignment vertical="center"/>
    </xf>
    <xf numFmtId="9" fontId="0" fillId="0" borderId="0" xfId="0" applyNumberFormat="1" applyFill="1" applyAlignment="1" applyProtection="1">
      <alignment/>
      <protection/>
    </xf>
    <xf numFmtId="0" fontId="8" fillId="34" borderId="0" xfId="0" applyFont="1" applyFill="1" applyAlignment="1" applyProtection="1">
      <alignment horizontal="right" vertical="top"/>
      <protection/>
    </xf>
    <xf numFmtId="0" fontId="7" fillId="0" borderId="0" xfId="0" applyFont="1" applyAlignment="1">
      <alignment horizontal="left" vertical="center"/>
    </xf>
    <xf numFmtId="0" fontId="0" fillId="33" borderId="12" xfId="0"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Alignment="1">
      <alignment horizontal="left" vertical="center"/>
    </xf>
    <xf numFmtId="0" fontId="0" fillId="0" borderId="10"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33" borderId="0" xfId="0" applyFill="1" applyAlignment="1">
      <alignment horizontal="center"/>
    </xf>
    <xf numFmtId="0" fontId="0" fillId="0" borderId="0" xfId="0" applyBorder="1" applyAlignment="1">
      <alignment/>
    </xf>
    <xf numFmtId="0" fontId="10" fillId="0" borderId="0" xfId="0" applyFont="1" applyAlignment="1">
      <alignment/>
    </xf>
    <xf numFmtId="0" fontId="0" fillId="0" borderId="28" xfId="0" applyBorder="1" applyAlignment="1">
      <alignment/>
    </xf>
    <xf numFmtId="0" fontId="0" fillId="0" borderId="29" xfId="0" applyBorder="1" applyAlignment="1">
      <alignment textRotation="90"/>
    </xf>
    <xf numFmtId="0" fontId="0" fillId="0" borderId="0" xfId="0" applyBorder="1" applyAlignment="1">
      <alignment textRotation="90"/>
    </xf>
    <xf numFmtId="0" fontId="0" fillId="0" borderId="29" xfId="0" applyBorder="1" applyAlignment="1">
      <alignment textRotation="90" wrapText="1"/>
    </xf>
    <xf numFmtId="0" fontId="0" fillId="0" borderId="29" xfId="0" applyBorder="1" applyAlignment="1">
      <alignment horizontal="right" textRotation="90" wrapText="1"/>
    </xf>
    <xf numFmtId="0" fontId="11" fillId="35" borderId="11" xfId="0" applyFont="1" applyFill="1" applyBorder="1" applyAlignment="1">
      <alignment/>
    </xf>
    <xf numFmtId="0" fontId="0" fillId="35" borderId="29" xfId="0" applyFill="1" applyBorder="1" applyAlignment="1">
      <alignment/>
    </xf>
    <xf numFmtId="0" fontId="0" fillId="35" borderId="0" xfId="0" applyFill="1" applyAlignment="1">
      <alignment/>
    </xf>
    <xf numFmtId="0" fontId="11" fillId="35" borderId="29" xfId="0" applyFont="1" applyFill="1" applyBorder="1" applyAlignment="1">
      <alignment/>
    </xf>
    <xf numFmtId="0" fontId="11" fillId="35" borderId="30" xfId="0" applyFont="1" applyFill="1" applyBorder="1" applyAlignment="1">
      <alignment/>
    </xf>
    <xf numFmtId="0" fontId="0" fillId="35" borderId="31" xfId="0" applyFill="1" applyBorder="1" applyAlignment="1">
      <alignment/>
    </xf>
    <xf numFmtId="0" fontId="0" fillId="35" borderId="30" xfId="0" applyFill="1" applyBorder="1" applyAlignment="1">
      <alignment/>
    </xf>
    <xf numFmtId="0" fontId="11" fillId="35" borderId="32" xfId="0" applyFont="1" applyFill="1" applyBorder="1" applyAlignment="1">
      <alignment/>
    </xf>
    <xf numFmtId="0" fontId="11" fillId="36" borderId="0" xfId="0" applyFont="1" applyFill="1" applyBorder="1" applyAlignment="1">
      <alignment/>
    </xf>
    <xf numFmtId="0" fontId="0" fillId="36" borderId="28" xfId="0" applyFill="1" applyBorder="1" applyAlignment="1">
      <alignment/>
    </xf>
    <xf numFmtId="0" fontId="0" fillId="36" borderId="0" xfId="0" applyFill="1" applyAlignment="1">
      <alignment/>
    </xf>
    <xf numFmtId="0" fontId="11" fillId="36" borderId="30" xfId="0" applyFont="1" applyFill="1" applyBorder="1" applyAlignment="1">
      <alignment/>
    </xf>
    <xf numFmtId="0" fontId="0" fillId="36" borderId="33" xfId="0" applyFill="1" applyBorder="1" applyAlignment="1">
      <alignment/>
    </xf>
    <xf numFmtId="0" fontId="0" fillId="36" borderId="30" xfId="0" applyFill="1" applyBorder="1" applyAlignment="1">
      <alignment/>
    </xf>
    <xf numFmtId="0" fontId="11" fillId="36" borderId="32" xfId="0" applyFont="1" applyFill="1" applyBorder="1" applyAlignment="1">
      <alignment/>
    </xf>
    <xf numFmtId="0" fontId="11" fillId="37" borderId="0" xfId="0" applyFont="1" applyFill="1" applyBorder="1" applyAlignment="1">
      <alignment/>
    </xf>
    <xf numFmtId="0" fontId="0" fillId="37" borderId="28" xfId="0" applyFill="1" applyBorder="1" applyAlignment="1">
      <alignment/>
    </xf>
    <xf numFmtId="0" fontId="0" fillId="37" borderId="0" xfId="0" applyFill="1" applyAlignment="1">
      <alignment/>
    </xf>
    <xf numFmtId="0" fontId="11" fillId="37" borderId="30" xfId="0" applyFont="1" applyFill="1" applyBorder="1" applyAlignment="1">
      <alignment/>
    </xf>
    <xf numFmtId="0" fontId="0" fillId="37" borderId="33" xfId="0" applyFill="1" applyBorder="1" applyAlignment="1">
      <alignment/>
    </xf>
    <xf numFmtId="0" fontId="0" fillId="37" borderId="30" xfId="0" applyFill="1" applyBorder="1" applyAlignment="1">
      <alignment/>
    </xf>
    <xf numFmtId="0" fontId="11" fillId="37" borderId="32" xfId="0" applyFont="1" applyFill="1" applyBorder="1" applyAlignment="1">
      <alignment/>
    </xf>
    <xf numFmtId="0" fontId="7" fillId="0" borderId="0" xfId="0" applyFont="1" applyAlignment="1">
      <alignment horizontal="center" wrapText="1"/>
    </xf>
    <xf numFmtId="0" fontId="6" fillId="0" borderId="0" xfId="0" applyFont="1" applyBorder="1" applyAlignment="1">
      <alignment vertical="center"/>
    </xf>
    <xf numFmtId="9" fontId="6" fillId="34" borderId="0" xfId="0" applyNumberFormat="1" applyFont="1" applyFill="1" applyAlignment="1" applyProtection="1">
      <alignment/>
      <protection/>
    </xf>
    <xf numFmtId="9" fontId="6" fillId="0" borderId="0" xfId="0" applyNumberFormat="1" applyFont="1" applyFill="1" applyAlignment="1" applyProtection="1">
      <alignment/>
      <protection/>
    </xf>
    <xf numFmtId="0" fontId="0" fillId="0" borderId="0"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1" fillId="35" borderId="0" xfId="0" applyFont="1" applyFill="1" applyBorder="1" applyAlignment="1">
      <alignment/>
    </xf>
    <xf numFmtId="0" fontId="11" fillId="35" borderId="33" xfId="0" applyFont="1" applyFill="1" applyBorder="1" applyAlignment="1">
      <alignment/>
    </xf>
    <xf numFmtId="0" fontId="11" fillId="35" borderId="0" xfId="0" applyFont="1" applyFill="1" applyBorder="1" applyAlignment="1">
      <alignment horizontal="left"/>
    </xf>
    <xf numFmtId="0" fontId="11" fillId="35" borderId="33" xfId="0" applyFont="1" applyFill="1" applyBorder="1" applyAlignment="1">
      <alignment horizontal="left"/>
    </xf>
    <xf numFmtId="0" fontId="11" fillId="36" borderId="0" xfId="0" applyFont="1" applyFill="1" applyBorder="1" applyAlignment="1">
      <alignment/>
    </xf>
    <xf numFmtId="0" fontId="11" fillId="36" borderId="33" xfId="0" applyFont="1" applyFill="1" applyBorder="1" applyAlignment="1">
      <alignment/>
    </xf>
    <xf numFmtId="0" fontId="11" fillId="36" borderId="0" xfId="0" applyFont="1" applyFill="1" applyBorder="1" applyAlignment="1">
      <alignment horizontal="left"/>
    </xf>
    <xf numFmtId="0" fontId="11" fillId="36" borderId="33" xfId="0" applyFont="1" applyFill="1" applyBorder="1" applyAlignment="1">
      <alignment horizontal="left"/>
    </xf>
    <xf numFmtId="0" fontId="10" fillId="0" borderId="0" xfId="0" applyFont="1" applyAlignment="1">
      <alignment vertical="center" textRotation="90" wrapText="1"/>
    </xf>
    <xf numFmtId="0" fontId="11" fillId="37" borderId="28" xfId="0" applyFont="1" applyFill="1" applyBorder="1" applyAlignment="1">
      <alignment/>
    </xf>
    <xf numFmtId="0" fontId="11" fillId="37" borderId="33" xfId="0" applyFont="1" applyFill="1" applyBorder="1" applyAlignment="1">
      <alignment/>
    </xf>
    <xf numFmtId="0" fontId="11" fillId="37" borderId="0" xfId="0" applyFont="1" applyFill="1" applyBorder="1" applyAlignment="1">
      <alignment/>
    </xf>
    <xf numFmtId="0" fontId="11" fillId="37" borderId="0" xfId="0" applyFont="1" applyFill="1" applyBorder="1" applyAlignment="1">
      <alignment horizontal="left"/>
    </xf>
    <xf numFmtId="0" fontId="11" fillId="37" borderId="33" xfId="0" applyFont="1" applyFill="1" applyBorder="1" applyAlignment="1">
      <alignment horizontal="left"/>
    </xf>
    <xf numFmtId="0" fontId="0" fillId="0" borderId="0" xfId="0"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14" fontId="7" fillId="0" borderId="42" xfId="0" applyNumberFormat="1"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0" fillId="33" borderId="45" xfId="0" applyFill="1" applyBorder="1" applyAlignment="1" applyProtection="1">
      <alignment horizontal="center" wrapText="1"/>
      <protection/>
    </xf>
    <xf numFmtId="0" fontId="0" fillId="33" borderId="31" xfId="0" applyFill="1" applyBorder="1" applyAlignment="1" applyProtection="1">
      <alignment horizontal="center" wrapText="1"/>
      <protection/>
    </xf>
    <xf numFmtId="0" fontId="0" fillId="33" borderId="46" xfId="0" applyFill="1" applyBorder="1" applyAlignment="1" applyProtection="1">
      <alignment horizontal="center" wrapText="1"/>
      <protection/>
    </xf>
    <xf numFmtId="0" fontId="0" fillId="33" borderId="47" xfId="0" applyFill="1" applyBorder="1" applyAlignment="1" applyProtection="1">
      <alignment horizontal="center" wrapText="1"/>
      <protection/>
    </xf>
    <xf numFmtId="0" fontId="7" fillId="0" borderId="48"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0" borderId="49"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0" fontId="7" fillId="0" borderId="33"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2" fillId="0" borderId="10" xfId="0" applyFont="1" applyFill="1" applyBorder="1" applyAlignment="1" applyProtection="1">
      <alignment wrapText="1"/>
      <protection locked="0"/>
    </xf>
    <xf numFmtId="0" fontId="0" fillId="0" borderId="10" xfId="0" applyFill="1" applyBorder="1" applyAlignment="1" applyProtection="1">
      <alignment wrapText="1"/>
      <protection locked="0"/>
    </xf>
    <xf numFmtId="0" fontId="2" fillId="0" borderId="12" xfId="0" applyFont="1" applyFill="1" applyBorder="1" applyAlignment="1" applyProtection="1">
      <alignment vertical="center" wrapText="1"/>
      <protection/>
    </xf>
    <xf numFmtId="0" fontId="2" fillId="33" borderId="0" xfId="0" applyFont="1" applyFill="1" applyBorder="1" applyAlignment="1" applyProtection="1">
      <alignment horizontal="center" wrapText="1"/>
      <protection/>
    </xf>
    <xf numFmtId="0" fontId="0" fillId="33" borderId="13" xfId="0" applyFill="1" applyBorder="1" applyAlignment="1">
      <alignment horizontal="center"/>
    </xf>
    <xf numFmtId="0" fontId="2" fillId="33" borderId="0" xfId="0" applyFont="1" applyFill="1" applyBorder="1" applyAlignment="1" applyProtection="1">
      <alignment/>
      <protection/>
    </xf>
    <xf numFmtId="0" fontId="0" fillId="33" borderId="0" xfId="0" applyFill="1" applyBorder="1" applyAlignment="1">
      <alignment/>
    </xf>
    <xf numFmtId="0" fontId="0" fillId="33" borderId="29" xfId="0" applyFill="1" applyBorder="1" applyAlignment="1">
      <alignment/>
    </xf>
    <xf numFmtId="0" fontId="0" fillId="33" borderId="13" xfId="0" applyFill="1" applyBorder="1" applyAlignment="1">
      <alignment/>
    </xf>
    <xf numFmtId="0" fontId="0" fillId="33" borderId="50" xfId="0" applyFill="1" applyBorder="1" applyAlignment="1">
      <alignment/>
    </xf>
    <xf numFmtId="0" fontId="2" fillId="34" borderId="10" xfId="0" applyFont="1"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3" borderId="0" xfId="0" applyFill="1" applyBorder="1" applyAlignment="1" applyProtection="1">
      <alignment horizontal="center" wrapText="1"/>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29" xfId="0" applyFill="1" applyBorder="1" applyAlignment="1" applyProtection="1">
      <alignment/>
      <protection/>
    </xf>
    <xf numFmtId="0" fontId="0" fillId="33" borderId="50" xfId="0" applyFill="1" applyBorder="1" applyAlignment="1" applyProtection="1">
      <alignment/>
      <protection/>
    </xf>
    <xf numFmtId="0" fontId="0" fillId="0" borderId="12" xfId="0" applyFill="1" applyBorder="1" applyAlignment="1" applyProtection="1">
      <alignment vertical="center" wrapText="1"/>
      <protection/>
    </xf>
    <xf numFmtId="0" fontId="0" fillId="0" borderId="12"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33" borderId="17" xfId="0" applyFill="1" applyBorder="1" applyAlignment="1" applyProtection="1">
      <alignment/>
      <protection/>
    </xf>
    <xf numFmtId="0" fontId="0" fillId="34" borderId="12" xfId="0" applyFill="1" applyBorder="1" applyAlignment="1" applyProtection="1">
      <alignment/>
      <protection/>
    </xf>
    <xf numFmtId="0" fontId="0" fillId="34" borderId="19" xfId="0" applyFill="1" applyBorder="1" applyAlignment="1" applyProtection="1">
      <alignment/>
      <protection/>
    </xf>
    <xf numFmtId="0" fontId="0" fillId="33" borderId="12" xfId="0" applyFill="1" applyBorder="1" applyAlignment="1" applyProtection="1">
      <alignment/>
      <protection/>
    </xf>
    <xf numFmtId="0" fontId="0" fillId="34" borderId="12" xfId="0" applyFill="1" applyBorder="1" applyAlignment="1" applyProtection="1">
      <alignment horizontal="right"/>
      <protection/>
    </xf>
    <xf numFmtId="0" fontId="0" fillId="33" borderId="0" xfId="0" applyFill="1" applyBorder="1" applyAlignment="1" applyProtection="1">
      <alignment wrapText="1"/>
      <protection/>
    </xf>
    <xf numFmtId="0" fontId="0" fillId="33" borderId="13" xfId="0" applyFill="1" applyBorder="1" applyAlignment="1" applyProtection="1">
      <alignment wrapText="1"/>
      <protection/>
    </xf>
    <xf numFmtId="0" fontId="0" fillId="0" borderId="18"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wrapText="1"/>
      <protection/>
    </xf>
    <xf numFmtId="0" fontId="0" fillId="33" borderId="0" xfId="0" applyFill="1" applyBorder="1" applyAlignment="1" applyProtection="1">
      <alignment/>
      <protection/>
    </xf>
    <xf numFmtId="0" fontId="0" fillId="33" borderId="29" xfId="0" applyFill="1" applyBorder="1" applyAlignment="1" applyProtection="1">
      <alignment/>
      <protection/>
    </xf>
    <xf numFmtId="0" fontId="0" fillId="33" borderId="13" xfId="0" applyFill="1" applyBorder="1" applyAlignment="1" applyProtection="1">
      <alignment/>
      <protection/>
    </xf>
    <xf numFmtId="0" fontId="0" fillId="33" borderId="50" xfId="0" applyFill="1" applyBorder="1" applyAlignment="1" applyProtection="1">
      <alignment/>
      <protection/>
    </xf>
    <xf numFmtId="0" fontId="0" fillId="0" borderId="10" xfId="0" applyBorder="1" applyAlignment="1">
      <alignment wrapText="1"/>
    </xf>
    <xf numFmtId="0" fontId="0" fillId="0" borderId="1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33" borderId="0" xfId="0" applyFill="1" applyAlignment="1">
      <alignment horizontal="center" wrapText="1"/>
    </xf>
    <xf numFmtId="0" fontId="0" fillId="33" borderId="13" xfId="0" applyFill="1" applyBorder="1" applyAlignment="1">
      <alignment horizontal="center" wrapText="1"/>
    </xf>
    <xf numFmtId="0" fontId="0" fillId="0" borderId="18" xfId="0" applyBorder="1" applyAlignment="1">
      <alignment wrapText="1"/>
    </xf>
    <xf numFmtId="0" fontId="0" fillId="0" borderId="12" xfId="0" applyBorder="1" applyAlignment="1">
      <alignment wrapText="1"/>
    </xf>
    <xf numFmtId="0" fontId="0" fillId="33" borderId="18" xfId="0" applyFill="1" applyBorder="1" applyAlignment="1">
      <alignment wrapText="1"/>
    </xf>
    <xf numFmtId="0" fontId="0" fillId="0" borderId="12" xfId="0" applyBorder="1" applyAlignment="1">
      <alignment/>
    </xf>
    <xf numFmtId="0" fontId="0" fillId="33" borderId="13" xfId="0" applyFill="1" applyBorder="1" applyAlignment="1">
      <alignment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33" borderId="0" xfId="0" applyFill="1" applyAlignment="1">
      <alignment vertical="center" wrapText="1"/>
    </xf>
    <xf numFmtId="0" fontId="0" fillId="0" borderId="0" xfId="0" applyAlignment="1">
      <alignment/>
    </xf>
    <xf numFmtId="0" fontId="0" fillId="33" borderId="12" xfId="0" applyFill="1" applyBorder="1" applyAlignment="1">
      <alignment vertical="center"/>
    </xf>
    <xf numFmtId="0" fontId="0" fillId="33" borderId="19" xfId="0" applyFill="1" applyBorder="1" applyAlignment="1">
      <alignment horizontal="left" vertical="center"/>
    </xf>
    <xf numFmtId="0" fontId="0" fillId="33" borderId="10" xfId="0" applyFill="1" applyBorder="1" applyAlignment="1">
      <alignment horizontal="left" vertical="center"/>
    </xf>
    <xf numFmtId="0" fontId="0" fillId="33" borderId="18" xfId="0" applyFill="1" applyBorder="1" applyAlignment="1">
      <alignment horizontal="left" vertical="center"/>
    </xf>
    <xf numFmtId="0" fontId="0" fillId="0" borderId="18"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0" xfId="0" applyBorder="1" applyAlignment="1">
      <alignment/>
    </xf>
    <xf numFmtId="0" fontId="0" fillId="0" borderId="10" xfId="0" applyBorder="1" applyAlignment="1" applyProtection="1">
      <alignment horizontal="left" vertical="center"/>
      <protection locked="0"/>
    </xf>
    <xf numFmtId="0" fontId="0" fillId="0" borderId="12"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04"/>
          <c:w val="0.82025"/>
          <c:h val="0.94275"/>
        </c:manualLayout>
      </c:layout>
      <c:barChart>
        <c:barDir val="col"/>
        <c:grouping val="clustered"/>
        <c:varyColors val="0"/>
        <c:ser>
          <c:idx val="0"/>
          <c:order val="0"/>
          <c:tx>
            <c:strRef>
              <c:f>'Total Scores'!$G$3</c:f>
              <c:strCache>
                <c:ptCount val="1"/>
                <c:pt idx="0">
                  <c:v>Max Points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'Total Scores'!$B$4:$B$19</c:f>
              <c:strCache>
                <c:ptCount val="16"/>
                <c:pt idx="1">
                  <c:v>Occupational Health and Safety Policy</c:v>
                </c:pt>
                <c:pt idx="2">
                  <c:v>Planning</c:v>
                </c:pt>
                <c:pt idx="3">
                  <c:v>Legal and Other Requirements</c:v>
                </c:pt>
                <c:pt idx="4">
                  <c:v>Setting OH&amp;S Objectives</c:v>
                </c:pt>
                <c:pt idx="5">
                  <c:v>Implementaton and operation</c:v>
                </c:pt>
                <c:pt idx="6">
                  <c:v>Communication</c:v>
                </c:pt>
                <c:pt idx="7">
                  <c:v>Document Control</c:v>
                </c:pt>
                <c:pt idx="8">
                  <c:v>Operational Control</c:v>
                </c:pt>
                <c:pt idx="9">
                  <c:v>Emergency Preparedness</c:v>
                </c:pt>
                <c:pt idx="10">
                  <c:v>Performance Measurement</c:v>
                </c:pt>
                <c:pt idx="11">
                  <c:v>Incident investigation</c:v>
                </c:pt>
                <c:pt idx="12">
                  <c:v>Non-conformity</c:v>
                </c:pt>
                <c:pt idx="13">
                  <c:v>Records</c:v>
                </c:pt>
                <c:pt idx="14">
                  <c:v>Audit</c:v>
                </c:pt>
                <c:pt idx="15">
                  <c:v>Management Review</c:v>
                </c:pt>
              </c:strCache>
            </c:strRef>
          </c:cat>
          <c:val>
            <c:numRef>
              <c:f>'Total Scores'!$G$4:$G$19</c:f>
              <c:numCache>
                <c:ptCount val="16"/>
                <c:pt idx="1">
                  <c:v>145</c:v>
                </c:pt>
                <c:pt idx="2">
                  <c:v>340</c:v>
                </c:pt>
                <c:pt idx="3">
                  <c:v>70</c:v>
                </c:pt>
                <c:pt idx="4">
                  <c:v>95</c:v>
                </c:pt>
                <c:pt idx="5">
                  <c:v>220</c:v>
                </c:pt>
                <c:pt idx="6">
                  <c:v>30</c:v>
                </c:pt>
                <c:pt idx="7">
                  <c:v>80</c:v>
                </c:pt>
                <c:pt idx="8">
                  <c:v>140</c:v>
                </c:pt>
                <c:pt idx="9">
                  <c:v>80</c:v>
                </c:pt>
                <c:pt idx="10">
                  <c:v>50</c:v>
                </c:pt>
                <c:pt idx="11">
                  <c:v>65</c:v>
                </c:pt>
                <c:pt idx="12">
                  <c:v>40</c:v>
                </c:pt>
                <c:pt idx="13">
                  <c:v>35</c:v>
                </c:pt>
                <c:pt idx="14">
                  <c:v>60</c:v>
                </c:pt>
                <c:pt idx="15">
                  <c:v>50</c:v>
                </c:pt>
              </c:numCache>
            </c:numRef>
          </c:val>
        </c:ser>
        <c:ser>
          <c:idx val="1"/>
          <c:order val="1"/>
          <c:tx>
            <c:strRef>
              <c:f>'Total Scores'!$H$3</c:f>
              <c:strCache>
                <c:ptCount val="1"/>
                <c:pt idx="0">
                  <c:v>Points Awarded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'Total Scores'!$B$4:$B$19</c:f>
              <c:strCache>
                <c:ptCount val="16"/>
                <c:pt idx="1">
                  <c:v>Occupational Health and Safety Policy</c:v>
                </c:pt>
                <c:pt idx="2">
                  <c:v>Planning</c:v>
                </c:pt>
                <c:pt idx="3">
                  <c:v>Legal and Other Requirements</c:v>
                </c:pt>
                <c:pt idx="4">
                  <c:v>Setting OH&amp;S Objectives</c:v>
                </c:pt>
                <c:pt idx="5">
                  <c:v>Implementaton and operation</c:v>
                </c:pt>
                <c:pt idx="6">
                  <c:v>Communication</c:v>
                </c:pt>
                <c:pt idx="7">
                  <c:v>Document Control</c:v>
                </c:pt>
                <c:pt idx="8">
                  <c:v>Operational Control</c:v>
                </c:pt>
                <c:pt idx="9">
                  <c:v>Emergency Preparedness</c:v>
                </c:pt>
                <c:pt idx="10">
                  <c:v>Performance Measurement</c:v>
                </c:pt>
                <c:pt idx="11">
                  <c:v>Incident investigation</c:v>
                </c:pt>
                <c:pt idx="12">
                  <c:v>Non-conformity</c:v>
                </c:pt>
                <c:pt idx="13">
                  <c:v>Records</c:v>
                </c:pt>
                <c:pt idx="14">
                  <c:v>Audit</c:v>
                </c:pt>
                <c:pt idx="15">
                  <c:v>Management Review</c:v>
                </c:pt>
              </c:strCache>
            </c:strRef>
          </c:cat>
          <c:val>
            <c:numRef>
              <c:f>'Total Scores'!$H$4:$H$19</c:f>
              <c:numCache>
                <c:ptCount val="1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50"/>
        <c:axId val="17537876"/>
        <c:axId val="23623157"/>
      </c:barChart>
      <c:catAx>
        <c:axId val="175378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BS OHSAS18001 Section</a:t>
                </a:r>
              </a:p>
            </c:rich>
          </c:tx>
          <c:layout>
            <c:manualLayout>
              <c:xMode val="factor"/>
              <c:yMode val="factor"/>
              <c:x val="0.00125"/>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623157"/>
        <c:crosses val="autoZero"/>
        <c:auto val="1"/>
        <c:lblOffset val="100"/>
        <c:tickLblSkip val="1"/>
        <c:noMultiLvlLbl val="0"/>
      </c:catAx>
      <c:valAx>
        <c:axId val="236231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Points</a:t>
                </a:r>
              </a:p>
            </c:rich>
          </c:tx>
          <c:layout>
            <c:manualLayout>
              <c:xMode val="factor"/>
              <c:yMode val="factor"/>
              <c:x val="-0.0015"/>
              <c:y val="0.004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37876"/>
        <c:crossesAt val="1"/>
        <c:crossBetween val="between"/>
        <c:dispUnits/>
      </c:valAx>
      <c:spPr>
        <a:solidFill>
          <a:srgbClr val="FFFFFF"/>
        </a:solidFill>
        <a:ln w="3175">
          <a:noFill/>
        </a:ln>
      </c:spPr>
    </c:plotArea>
    <c:legend>
      <c:legendPos val="r"/>
      <c:layout>
        <c:manualLayout>
          <c:xMode val="edge"/>
          <c:yMode val="edge"/>
          <c:x val="0.876"/>
          <c:y val="0.47075"/>
          <c:w val="0.09425"/>
          <c:h val="0.132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12</xdr:col>
      <xdr:colOff>590550</xdr:colOff>
      <xdr:row>30</xdr:row>
      <xdr:rowOff>47625</xdr:rowOff>
    </xdr:to>
    <xdr:graphicFrame>
      <xdr:nvGraphicFramePr>
        <xdr:cNvPr id="1" name="Chart 2"/>
        <xdr:cNvGraphicFramePr/>
      </xdr:nvGraphicFramePr>
      <xdr:xfrm>
        <a:off x="19050" y="314325"/>
        <a:ext cx="8067675"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68"/>
  <sheetViews>
    <sheetView showGridLines="0" tabSelected="1" zoomScale="75" zoomScaleNormal="75" zoomScaleSheetLayoutView="90" workbookViewId="0" topLeftCell="A1">
      <selection activeCell="A100" sqref="A100"/>
    </sheetView>
  </sheetViews>
  <sheetFormatPr defaultColWidth="9.140625" defaultRowHeight="15"/>
  <cols>
    <col min="1" max="1" width="9.140625" style="8" customWidth="1"/>
    <col min="2" max="2" width="3.7109375" style="8" customWidth="1"/>
    <col min="3" max="3" width="1.28515625" style="8" customWidth="1"/>
    <col min="4" max="4" width="14.8515625" style="8" customWidth="1"/>
    <col min="5" max="12" width="15.7109375" style="8" customWidth="1"/>
    <col min="13" max="13" width="9.00390625" style="8" customWidth="1"/>
    <col min="14" max="14" width="6.7109375" style="8" customWidth="1"/>
    <col min="15" max="16384" width="9.140625" style="8" customWidth="1"/>
  </cols>
  <sheetData>
    <row r="1" ht="23.25">
      <c r="A1" s="111" t="s">
        <v>178</v>
      </c>
    </row>
    <row r="2" spans="1:2" ht="15">
      <c r="A2" s="7"/>
      <c r="B2" s="8" t="s">
        <v>154</v>
      </c>
    </row>
    <row r="3" spans="1:18" ht="15">
      <c r="A3" s="7"/>
      <c r="B3" s="119" t="s">
        <v>153</v>
      </c>
      <c r="C3" s="119"/>
      <c r="D3" s="119"/>
      <c r="E3" s="119"/>
      <c r="F3" s="119"/>
      <c r="G3" s="119"/>
      <c r="H3" s="119"/>
      <c r="I3" s="119"/>
      <c r="J3" s="119"/>
      <c r="K3" s="119"/>
      <c r="L3" s="119"/>
      <c r="M3" s="119"/>
      <c r="N3" s="119"/>
      <c r="O3" s="119"/>
      <c r="P3" s="119"/>
      <c r="Q3" s="140"/>
      <c r="R3" s="140"/>
    </row>
    <row r="4" spans="2:16" ht="15">
      <c r="B4" s="138" t="s">
        <v>157</v>
      </c>
      <c r="C4" s="119"/>
      <c r="D4" s="119"/>
      <c r="E4" s="119"/>
      <c r="F4" s="119"/>
      <c r="G4" s="119"/>
      <c r="H4" s="119"/>
      <c r="I4" s="119"/>
      <c r="J4" s="119"/>
      <c r="K4" s="119"/>
      <c r="L4" s="119"/>
      <c r="M4" s="119"/>
      <c r="N4" s="119"/>
      <c r="O4" s="119"/>
      <c r="P4" s="119"/>
    </row>
    <row r="6" ht="15">
      <c r="B6" s="8" t="s">
        <v>191</v>
      </c>
    </row>
    <row r="8" spans="1:2" ht="15">
      <c r="A8" s="8">
        <v>1</v>
      </c>
      <c r="B8" s="8" t="s">
        <v>67</v>
      </c>
    </row>
    <row r="9" spans="1:2" ht="15.75" thickBot="1">
      <c r="A9" s="8">
        <v>2</v>
      </c>
      <c r="B9" s="8" t="s">
        <v>18</v>
      </c>
    </row>
    <row r="10" spans="1:10" ht="15.75" thickTop="1">
      <c r="A10" s="8">
        <v>3</v>
      </c>
      <c r="B10" s="8" t="s">
        <v>33</v>
      </c>
      <c r="G10" s="115" t="s">
        <v>177</v>
      </c>
      <c r="H10" s="116"/>
      <c r="I10" s="116"/>
      <c r="J10" s="117"/>
    </row>
    <row r="11" spans="1:10" ht="15">
      <c r="A11" s="8">
        <v>4</v>
      </c>
      <c r="B11" s="8" t="s">
        <v>158</v>
      </c>
      <c r="G11" s="118"/>
      <c r="H11" s="119"/>
      <c r="I11" s="119"/>
      <c r="J11" s="120"/>
    </row>
    <row r="12" spans="1:10" ht="15">
      <c r="A12" s="8">
        <v>5</v>
      </c>
      <c r="B12" s="8" t="s">
        <v>68</v>
      </c>
      <c r="G12" s="118"/>
      <c r="H12" s="119"/>
      <c r="I12" s="119"/>
      <c r="J12" s="120"/>
    </row>
    <row r="13" spans="1:10" ht="15">
      <c r="A13" s="8">
        <v>6</v>
      </c>
      <c r="B13" s="8" t="s">
        <v>159</v>
      </c>
      <c r="G13" s="118"/>
      <c r="H13" s="119"/>
      <c r="I13" s="119"/>
      <c r="J13" s="120"/>
    </row>
    <row r="14" spans="1:10" ht="15">
      <c r="A14" s="8">
        <v>7</v>
      </c>
      <c r="B14" s="8" t="s">
        <v>160</v>
      </c>
      <c r="G14" s="118"/>
      <c r="H14" s="119"/>
      <c r="I14" s="119"/>
      <c r="J14" s="120"/>
    </row>
    <row r="15" spans="1:10" ht="15">
      <c r="A15" s="8">
        <v>8</v>
      </c>
      <c r="B15" s="8" t="s">
        <v>40</v>
      </c>
      <c r="G15" s="118"/>
      <c r="H15" s="119"/>
      <c r="I15" s="119"/>
      <c r="J15" s="120"/>
    </row>
    <row r="16" spans="1:10" ht="15">
      <c r="A16" s="8">
        <v>9</v>
      </c>
      <c r="B16" s="8" t="s">
        <v>161</v>
      </c>
      <c r="G16" s="118"/>
      <c r="H16" s="119"/>
      <c r="I16" s="119"/>
      <c r="J16" s="120"/>
    </row>
    <row r="17" spans="1:10" ht="15">
      <c r="A17" s="8">
        <v>10</v>
      </c>
      <c r="B17" s="8" t="s">
        <v>162</v>
      </c>
      <c r="G17" s="118"/>
      <c r="H17" s="119"/>
      <c r="I17" s="119"/>
      <c r="J17" s="120"/>
    </row>
    <row r="18" spans="1:10" ht="15">
      <c r="A18" s="8">
        <v>11</v>
      </c>
      <c r="B18" s="8" t="s">
        <v>163</v>
      </c>
      <c r="G18" s="118"/>
      <c r="H18" s="119"/>
      <c r="I18" s="119"/>
      <c r="J18" s="120"/>
    </row>
    <row r="19" spans="1:10" ht="15">
      <c r="A19" s="8">
        <v>12</v>
      </c>
      <c r="B19" s="8" t="s">
        <v>166</v>
      </c>
      <c r="G19" s="118"/>
      <c r="H19" s="119"/>
      <c r="I19" s="119"/>
      <c r="J19" s="120"/>
    </row>
    <row r="20" spans="1:10" ht="15.75" thickBot="1">
      <c r="A20" s="8">
        <v>13</v>
      </c>
      <c r="B20" s="8" t="s">
        <v>165</v>
      </c>
      <c r="G20" s="121"/>
      <c r="H20" s="122"/>
      <c r="I20" s="122"/>
      <c r="J20" s="123"/>
    </row>
    <row r="21" spans="1:2" ht="15.75" thickTop="1">
      <c r="A21" s="8">
        <v>14</v>
      </c>
      <c r="B21" s="8" t="s">
        <v>46</v>
      </c>
    </row>
    <row r="22" spans="1:2" ht="15">
      <c r="A22" s="8">
        <v>15</v>
      </c>
      <c r="B22" s="8" t="s">
        <v>47</v>
      </c>
    </row>
    <row r="24" spans="1:13" ht="18.75">
      <c r="A24" s="82" t="s">
        <v>179</v>
      </c>
      <c r="B24"/>
      <c r="C24"/>
      <c r="D24"/>
      <c r="E24"/>
      <c r="F24"/>
      <c r="G24"/>
      <c r="H24"/>
      <c r="I24"/>
      <c r="J24"/>
      <c r="K24"/>
      <c r="L24"/>
      <c r="M24"/>
    </row>
    <row r="25" spans="1:13" ht="93.75">
      <c r="A25"/>
      <c r="B25" s="84" t="s">
        <v>181</v>
      </c>
      <c r="C25" s="85"/>
      <c r="D25"/>
      <c r="E25" s="84" t="s">
        <v>182</v>
      </c>
      <c r="F25"/>
      <c r="G25"/>
      <c r="H25"/>
      <c r="I25" s="84" t="s">
        <v>183</v>
      </c>
      <c r="J25"/>
      <c r="K25"/>
      <c r="L25" s="84" t="s">
        <v>184</v>
      </c>
      <c r="M25" s="110" t="s">
        <v>180</v>
      </c>
    </row>
    <row r="26" spans="1:13" ht="13.5" customHeight="1">
      <c r="A26" s="132" t="s">
        <v>52</v>
      </c>
      <c r="B26" s="124">
        <v>0</v>
      </c>
      <c r="C26" s="88"/>
      <c r="D26" s="124">
        <v>1</v>
      </c>
      <c r="E26" s="89"/>
      <c r="F26" s="124">
        <v>2</v>
      </c>
      <c r="G26" s="90"/>
      <c r="H26" s="124">
        <v>3</v>
      </c>
      <c r="I26" s="89"/>
      <c r="J26" s="124">
        <v>4</v>
      </c>
      <c r="K26" s="90"/>
      <c r="L26" s="91"/>
      <c r="M26" s="126">
        <v>5</v>
      </c>
    </row>
    <row r="27" spans="1:13" ht="13.5" customHeight="1" thickBot="1">
      <c r="A27" s="132"/>
      <c r="B27" s="125">
        <v>0</v>
      </c>
      <c r="C27" s="92"/>
      <c r="D27" s="125"/>
      <c r="E27" s="93"/>
      <c r="F27" s="125">
        <v>2</v>
      </c>
      <c r="G27" s="94"/>
      <c r="H27" s="125">
        <v>3</v>
      </c>
      <c r="I27" s="93"/>
      <c r="J27" s="125">
        <v>4</v>
      </c>
      <c r="K27" s="94"/>
      <c r="L27" s="95"/>
      <c r="M27" s="127"/>
    </row>
    <row r="28" spans="1:13" ht="13.5" customHeight="1">
      <c r="A28" s="132"/>
      <c r="B28" s="128">
        <v>0</v>
      </c>
      <c r="C28" s="96"/>
      <c r="D28" s="97"/>
      <c r="E28" s="97"/>
      <c r="F28" s="97"/>
      <c r="G28" s="128">
        <v>5</v>
      </c>
      <c r="H28" s="98"/>
      <c r="I28" s="97"/>
      <c r="J28" s="97"/>
      <c r="K28" s="97"/>
      <c r="L28" s="96"/>
      <c r="M28" s="130">
        <v>10</v>
      </c>
    </row>
    <row r="29" spans="1:13" ht="13.5" customHeight="1" thickBot="1">
      <c r="A29" s="132"/>
      <c r="B29" s="129">
        <v>0</v>
      </c>
      <c r="C29" s="99"/>
      <c r="D29" s="100"/>
      <c r="E29" s="100"/>
      <c r="F29" s="100"/>
      <c r="G29" s="129">
        <v>5</v>
      </c>
      <c r="H29" s="101"/>
      <c r="I29" s="100"/>
      <c r="J29" s="100"/>
      <c r="K29" s="100"/>
      <c r="L29" s="102"/>
      <c r="M29" s="131"/>
    </row>
    <row r="30" spans="1:13" ht="13.5" customHeight="1">
      <c r="A30" s="132"/>
      <c r="B30" s="133">
        <v>0</v>
      </c>
      <c r="C30" s="103"/>
      <c r="D30" s="104"/>
      <c r="E30" s="104"/>
      <c r="F30" s="104"/>
      <c r="G30" s="135">
        <v>10</v>
      </c>
      <c r="H30" s="105"/>
      <c r="I30" s="104"/>
      <c r="J30" s="104"/>
      <c r="K30" s="104"/>
      <c r="L30" s="103"/>
      <c r="M30" s="136">
        <v>20</v>
      </c>
    </row>
    <row r="31" spans="1:13" ht="13.5" customHeight="1" thickBot="1">
      <c r="A31" s="132"/>
      <c r="B31" s="134">
        <v>0</v>
      </c>
      <c r="C31" s="106"/>
      <c r="D31" s="107"/>
      <c r="E31" s="107"/>
      <c r="F31" s="107"/>
      <c r="G31" s="134">
        <v>10</v>
      </c>
      <c r="H31" s="108"/>
      <c r="I31" s="107"/>
      <c r="J31" s="107"/>
      <c r="K31" s="107"/>
      <c r="L31" s="109"/>
      <c r="M31" s="137"/>
    </row>
    <row r="32" spans="1:13" ht="111.75" customHeight="1">
      <c r="A32"/>
      <c r="B32" s="84" t="s">
        <v>185</v>
      </c>
      <c r="C32" s="81"/>
      <c r="D32" s="86" t="s">
        <v>187</v>
      </c>
      <c r="E32" s="83"/>
      <c r="F32" s="83"/>
      <c r="G32" s="84" t="s">
        <v>186</v>
      </c>
      <c r="H32" s="83"/>
      <c r="I32" s="83"/>
      <c r="J32" s="87" t="s">
        <v>188</v>
      </c>
      <c r="K32" s="83"/>
      <c r="L32" s="84" t="s">
        <v>184</v>
      </c>
      <c r="M32"/>
    </row>
    <row r="37" ht="15">
      <c r="A37" s="114" t="s">
        <v>197</v>
      </c>
    </row>
    <row r="40" ht="29.25" customHeight="1"/>
    <row r="43" ht="15">
      <c r="N43" s="9"/>
    </row>
    <row r="44" ht="15">
      <c r="N44" s="9"/>
    </row>
    <row r="45" ht="15">
      <c r="N45" s="9"/>
    </row>
    <row r="48" spans="4:14" ht="28.5" customHeight="1">
      <c r="D48" s="138"/>
      <c r="E48" s="138"/>
      <c r="F48" s="138"/>
      <c r="G48" s="138"/>
      <c r="H48" s="138"/>
      <c r="I48" s="138"/>
      <c r="J48" s="138"/>
      <c r="K48" s="138"/>
      <c r="N48" s="9"/>
    </row>
    <row r="49" spans="4:14" ht="29.25" customHeight="1">
      <c r="D49" s="138"/>
      <c r="E49" s="138"/>
      <c r="F49" s="138"/>
      <c r="G49" s="138"/>
      <c r="H49" s="138"/>
      <c r="I49" s="138"/>
      <c r="J49" s="138"/>
      <c r="K49" s="138"/>
      <c r="N49" s="9"/>
    </row>
    <row r="50" spans="4:14" ht="15">
      <c r="D50" s="138"/>
      <c r="E50" s="138"/>
      <c r="F50" s="138"/>
      <c r="G50" s="138"/>
      <c r="H50" s="138"/>
      <c r="I50" s="138"/>
      <c r="J50" s="138"/>
      <c r="K50" s="138"/>
      <c r="N50" s="9"/>
    </row>
    <row r="51" spans="4:14" ht="15">
      <c r="D51" s="138"/>
      <c r="E51" s="138"/>
      <c r="F51" s="138"/>
      <c r="G51" s="138"/>
      <c r="H51" s="138"/>
      <c r="I51" s="138"/>
      <c r="J51" s="138"/>
      <c r="K51" s="138"/>
      <c r="N51" s="9"/>
    </row>
    <row r="55" spans="4:11" ht="15">
      <c r="D55" s="138"/>
      <c r="E55" s="138"/>
      <c r="F55" s="138"/>
      <c r="G55" s="138"/>
      <c r="H55" s="138"/>
      <c r="I55" s="138"/>
      <c r="J55" s="138"/>
      <c r="K55" s="138"/>
    </row>
    <row r="56" spans="4:11" ht="15">
      <c r="D56" s="138"/>
      <c r="E56" s="138"/>
      <c r="F56" s="138"/>
      <c r="G56" s="138"/>
      <c r="H56" s="138"/>
      <c r="I56" s="138"/>
      <c r="J56" s="138"/>
      <c r="K56" s="138"/>
    </row>
    <row r="58" spans="4:11" ht="15">
      <c r="D58" s="138"/>
      <c r="E58" s="138"/>
      <c r="F58" s="138"/>
      <c r="G58" s="138"/>
      <c r="H58" s="138"/>
      <c r="I58" s="138"/>
      <c r="J58" s="138"/>
      <c r="K58" s="138"/>
    </row>
    <row r="59" spans="4:11" ht="15">
      <c r="D59" s="138"/>
      <c r="E59" s="138"/>
      <c r="F59" s="138"/>
      <c r="G59" s="138"/>
      <c r="H59" s="138"/>
      <c r="I59" s="138"/>
      <c r="J59" s="138"/>
      <c r="K59" s="138"/>
    </row>
    <row r="60" spans="4:11" ht="15">
      <c r="D60" s="138"/>
      <c r="E60" s="138"/>
      <c r="F60" s="138"/>
      <c r="G60" s="138"/>
      <c r="H60" s="138"/>
      <c r="I60" s="138"/>
      <c r="J60" s="138"/>
      <c r="K60" s="138"/>
    </row>
    <row r="61" spans="4:11" ht="15">
      <c r="D61" s="138"/>
      <c r="E61" s="138"/>
      <c r="F61" s="138"/>
      <c r="G61" s="138"/>
      <c r="H61" s="138"/>
      <c r="I61" s="138"/>
      <c r="J61" s="138"/>
      <c r="K61" s="138"/>
    </row>
    <row r="62" spans="4:11" ht="15">
      <c r="D62" s="138"/>
      <c r="E62" s="138"/>
      <c r="F62" s="138"/>
      <c r="G62" s="138"/>
      <c r="H62" s="138"/>
      <c r="I62" s="138"/>
      <c r="J62" s="138"/>
      <c r="K62" s="138"/>
    </row>
    <row r="63" spans="4:11" ht="15">
      <c r="D63" s="138"/>
      <c r="E63" s="138"/>
      <c r="F63" s="138"/>
      <c r="G63" s="138"/>
      <c r="H63" s="138"/>
      <c r="I63" s="138"/>
      <c r="J63" s="138"/>
      <c r="K63" s="138"/>
    </row>
    <row r="64" spans="4:11" ht="15">
      <c r="D64" s="138"/>
      <c r="E64" s="138"/>
      <c r="F64" s="138"/>
      <c r="G64" s="138"/>
      <c r="H64" s="138"/>
      <c r="I64" s="138"/>
      <c r="J64" s="138"/>
      <c r="K64" s="138"/>
    </row>
    <row r="66" spans="4:14" ht="15">
      <c r="D66" s="138"/>
      <c r="E66" s="138"/>
      <c r="F66" s="138"/>
      <c r="G66" s="138"/>
      <c r="H66" s="138"/>
      <c r="I66" s="138"/>
      <c r="J66" s="138"/>
      <c r="K66" s="138"/>
      <c r="N66" s="9"/>
    </row>
    <row r="67" spans="4:14" ht="15">
      <c r="D67" s="138"/>
      <c r="E67" s="138"/>
      <c r="F67" s="138"/>
      <c r="G67" s="138"/>
      <c r="H67" s="138"/>
      <c r="I67" s="138"/>
      <c r="J67" s="138"/>
      <c r="K67" s="138"/>
      <c r="N67" s="9"/>
    </row>
    <row r="69" spans="4:14" ht="15">
      <c r="D69" s="138"/>
      <c r="E69" s="138"/>
      <c r="F69" s="138"/>
      <c r="G69" s="138"/>
      <c r="H69" s="138"/>
      <c r="I69" s="138"/>
      <c r="J69" s="138"/>
      <c r="K69" s="138"/>
      <c r="N69" s="9"/>
    </row>
    <row r="70" spans="4:14" ht="15">
      <c r="D70" s="138"/>
      <c r="E70" s="138"/>
      <c r="F70" s="138"/>
      <c r="G70" s="138"/>
      <c r="H70" s="138"/>
      <c r="I70" s="138"/>
      <c r="J70" s="138"/>
      <c r="K70" s="138"/>
      <c r="N70" s="9"/>
    </row>
    <row r="71" spans="4:14" ht="15">
      <c r="D71" s="138"/>
      <c r="E71" s="138"/>
      <c r="F71" s="138"/>
      <c r="G71" s="138"/>
      <c r="H71" s="138"/>
      <c r="I71" s="138"/>
      <c r="J71" s="138"/>
      <c r="K71" s="138"/>
      <c r="N71" s="9"/>
    </row>
    <row r="72" spans="3:11" ht="15">
      <c r="C72" s="138"/>
      <c r="D72" s="138"/>
      <c r="E72" s="138"/>
      <c r="F72" s="138"/>
      <c r="G72" s="138"/>
      <c r="H72" s="138"/>
      <c r="I72" s="138"/>
      <c r="J72" s="138"/>
      <c r="K72" s="138"/>
    </row>
    <row r="73" spans="4:11" ht="15">
      <c r="D73" s="119"/>
      <c r="E73" s="119"/>
      <c r="F73" s="119"/>
      <c r="G73" s="119"/>
      <c r="H73" s="119"/>
      <c r="I73" s="119"/>
      <c r="J73" s="119"/>
      <c r="K73" s="119"/>
    </row>
    <row r="74" spans="4:11" ht="15">
      <c r="D74" s="119"/>
      <c r="E74" s="119"/>
      <c r="F74" s="119"/>
      <c r="G74" s="119"/>
      <c r="H74" s="119"/>
      <c r="I74" s="119"/>
      <c r="J74" s="119"/>
      <c r="K74" s="119"/>
    </row>
    <row r="75" spans="4:11" ht="15">
      <c r="D75" s="119"/>
      <c r="E75" s="119"/>
      <c r="F75" s="119"/>
      <c r="G75" s="119"/>
      <c r="H75" s="119"/>
      <c r="I75" s="119"/>
      <c r="J75" s="119"/>
      <c r="K75" s="119"/>
    </row>
    <row r="76" spans="4:11" ht="15">
      <c r="D76" s="119"/>
      <c r="E76" s="119"/>
      <c r="F76" s="119"/>
      <c r="G76" s="119"/>
      <c r="H76" s="119"/>
      <c r="I76" s="119"/>
      <c r="J76" s="119"/>
      <c r="K76" s="119"/>
    </row>
    <row r="79" spans="4:11" ht="15">
      <c r="D79" s="119"/>
      <c r="E79" s="119"/>
      <c r="F79" s="119"/>
      <c r="G79" s="119"/>
      <c r="H79" s="119"/>
      <c r="I79" s="119"/>
      <c r="J79" s="119"/>
      <c r="K79" s="119"/>
    </row>
    <row r="81" spans="4:11" ht="15">
      <c r="D81" s="138"/>
      <c r="E81" s="138"/>
      <c r="F81" s="138"/>
      <c r="G81" s="138"/>
      <c r="H81" s="138"/>
      <c r="I81" s="138"/>
      <c r="J81" s="138"/>
      <c r="K81" s="138"/>
    </row>
    <row r="82" spans="4:11" ht="15">
      <c r="D82" s="138"/>
      <c r="E82" s="138"/>
      <c r="F82" s="138"/>
      <c r="G82" s="138"/>
      <c r="H82" s="138"/>
      <c r="I82" s="138"/>
      <c r="J82" s="138"/>
      <c r="K82" s="138"/>
    </row>
    <row r="83" spans="4:11" ht="15">
      <c r="D83" s="138"/>
      <c r="E83" s="138"/>
      <c r="F83" s="138"/>
      <c r="G83" s="138"/>
      <c r="H83" s="138"/>
      <c r="I83" s="138"/>
      <c r="J83" s="138"/>
      <c r="K83" s="138"/>
    </row>
    <row r="85" spans="4:11" ht="15">
      <c r="D85" s="138"/>
      <c r="E85" s="138"/>
      <c r="F85" s="138"/>
      <c r="G85" s="138"/>
      <c r="H85" s="138"/>
      <c r="I85" s="138"/>
      <c r="J85" s="138"/>
      <c r="K85" s="138"/>
    </row>
    <row r="86" spans="4:11" ht="15">
      <c r="D86" s="138"/>
      <c r="E86" s="138"/>
      <c r="F86" s="138"/>
      <c r="G86" s="138"/>
      <c r="H86" s="138"/>
      <c r="I86" s="138"/>
      <c r="J86" s="138"/>
      <c r="K86" s="138"/>
    </row>
    <row r="87" spans="4:11" ht="15">
      <c r="D87" s="138"/>
      <c r="E87" s="138"/>
      <c r="F87" s="138"/>
      <c r="G87" s="138"/>
      <c r="H87" s="138"/>
      <c r="I87" s="138"/>
      <c r="J87" s="138"/>
      <c r="K87" s="138"/>
    </row>
    <row r="90" spans="4:11" ht="15">
      <c r="D90" s="138"/>
      <c r="E90" s="138"/>
      <c r="F90" s="138"/>
      <c r="G90" s="138"/>
      <c r="H90" s="138"/>
      <c r="I90" s="138"/>
      <c r="J90" s="138"/>
      <c r="K90" s="138"/>
    </row>
    <row r="91" spans="4:11" ht="15">
      <c r="D91" s="138"/>
      <c r="E91" s="138"/>
      <c r="F91" s="138"/>
      <c r="G91" s="138"/>
      <c r="H91" s="138"/>
      <c r="I91" s="138"/>
      <c r="J91" s="138"/>
      <c r="K91" s="138"/>
    </row>
    <row r="92" spans="4:11" ht="15">
      <c r="D92" s="138"/>
      <c r="E92" s="138"/>
      <c r="F92" s="138"/>
      <c r="G92" s="138"/>
      <c r="H92" s="138"/>
      <c r="I92" s="138"/>
      <c r="J92" s="138"/>
      <c r="K92" s="138"/>
    </row>
    <row r="93" spans="4:11" ht="15">
      <c r="D93" s="138"/>
      <c r="E93" s="138"/>
      <c r="F93" s="138"/>
      <c r="G93" s="138"/>
      <c r="H93" s="138"/>
      <c r="I93" s="138"/>
      <c r="J93" s="138"/>
      <c r="K93" s="138"/>
    </row>
    <row r="96" spans="4:11" ht="15">
      <c r="D96" s="138"/>
      <c r="E96" s="138"/>
      <c r="F96" s="138"/>
      <c r="G96" s="138"/>
      <c r="H96" s="138"/>
      <c r="I96" s="138"/>
      <c r="J96" s="138"/>
      <c r="K96" s="138"/>
    </row>
    <row r="97" spans="4:11" ht="15">
      <c r="D97" s="138"/>
      <c r="E97" s="138"/>
      <c r="F97" s="138"/>
      <c r="G97" s="138"/>
      <c r="H97" s="138"/>
      <c r="I97" s="138"/>
      <c r="J97" s="138"/>
      <c r="K97" s="138"/>
    </row>
    <row r="98" spans="4:11" ht="15">
      <c r="D98" s="138"/>
      <c r="E98" s="138"/>
      <c r="F98" s="138"/>
      <c r="G98" s="138"/>
      <c r="H98" s="138"/>
      <c r="I98" s="138"/>
      <c r="J98" s="138"/>
      <c r="K98" s="138"/>
    </row>
    <row r="101" spans="4:11" ht="15">
      <c r="D101" s="138"/>
      <c r="E101" s="138"/>
      <c r="F101" s="138"/>
      <c r="G101" s="138"/>
      <c r="H101" s="138"/>
      <c r="I101" s="138"/>
      <c r="J101" s="138"/>
      <c r="K101" s="138"/>
    </row>
    <row r="102" spans="4:11" ht="15">
      <c r="D102" s="138"/>
      <c r="E102" s="138"/>
      <c r="F102" s="138"/>
      <c r="G102" s="138"/>
      <c r="H102" s="138"/>
      <c r="I102" s="138"/>
      <c r="J102" s="138"/>
      <c r="K102" s="138"/>
    </row>
    <row r="103" spans="4:11" ht="15">
      <c r="D103" s="138"/>
      <c r="E103" s="138"/>
      <c r="F103" s="138"/>
      <c r="G103" s="138"/>
      <c r="H103" s="138"/>
      <c r="I103" s="138"/>
      <c r="J103" s="138"/>
      <c r="K103" s="138"/>
    </row>
    <row r="107" spans="4:11" ht="15">
      <c r="D107" s="138"/>
      <c r="E107" s="138"/>
      <c r="F107" s="138"/>
      <c r="G107" s="138"/>
      <c r="H107" s="138"/>
      <c r="I107" s="138"/>
      <c r="J107" s="138"/>
      <c r="K107" s="138"/>
    </row>
    <row r="108" spans="4:11" ht="15">
      <c r="D108" s="138"/>
      <c r="E108" s="138"/>
      <c r="F108" s="138"/>
      <c r="G108" s="138"/>
      <c r="H108" s="138"/>
      <c r="I108" s="138"/>
      <c r="J108" s="138"/>
      <c r="K108" s="138"/>
    </row>
    <row r="109" spans="4:11" ht="15">
      <c r="D109" s="138"/>
      <c r="E109" s="138"/>
      <c r="F109" s="138"/>
      <c r="G109" s="138"/>
      <c r="H109" s="138"/>
      <c r="I109" s="138"/>
      <c r="J109" s="138"/>
      <c r="K109" s="138"/>
    </row>
    <row r="110" spans="4:11" ht="15">
      <c r="D110" s="138"/>
      <c r="E110" s="138"/>
      <c r="F110" s="138"/>
      <c r="G110" s="138"/>
      <c r="H110" s="138"/>
      <c r="I110" s="138"/>
      <c r="J110" s="138"/>
      <c r="K110" s="138"/>
    </row>
    <row r="111" spans="4:11" ht="15">
      <c r="D111" s="138"/>
      <c r="E111" s="138"/>
      <c r="F111" s="138"/>
      <c r="G111" s="138"/>
      <c r="H111" s="138"/>
      <c r="I111" s="138"/>
      <c r="J111" s="138"/>
      <c r="K111" s="138"/>
    </row>
    <row r="115" spans="4:11" ht="15">
      <c r="D115" s="138"/>
      <c r="E115" s="138"/>
      <c r="F115" s="138"/>
      <c r="G115" s="138"/>
      <c r="H115" s="138"/>
      <c r="I115" s="138"/>
      <c r="J115" s="138"/>
      <c r="K115" s="138"/>
    </row>
    <row r="116" spans="4:11" ht="15">
      <c r="D116" s="138"/>
      <c r="E116" s="138"/>
      <c r="F116" s="138"/>
      <c r="G116" s="138"/>
      <c r="H116" s="138"/>
      <c r="I116" s="138"/>
      <c r="J116" s="138"/>
      <c r="K116" s="138"/>
    </row>
    <row r="117" spans="4:11" ht="15">
      <c r="D117" s="138"/>
      <c r="E117" s="138"/>
      <c r="F117" s="138"/>
      <c r="G117" s="138"/>
      <c r="H117" s="138"/>
      <c r="I117" s="138"/>
      <c r="J117" s="138"/>
      <c r="K117" s="138"/>
    </row>
    <row r="120" spans="4:11" ht="15">
      <c r="D120" s="138"/>
      <c r="E120" s="138"/>
      <c r="F120" s="138"/>
      <c r="G120" s="138"/>
      <c r="H120" s="138"/>
      <c r="I120" s="138"/>
      <c r="J120" s="138"/>
      <c r="K120" s="138"/>
    </row>
    <row r="121" spans="4:11" ht="15">
      <c r="D121" s="138"/>
      <c r="E121" s="138"/>
      <c r="F121" s="138"/>
      <c r="G121" s="138"/>
      <c r="H121" s="138"/>
      <c r="I121" s="138"/>
      <c r="J121" s="138"/>
      <c r="K121" s="138"/>
    </row>
    <row r="124" spans="4:11" ht="15">
      <c r="D124" s="138"/>
      <c r="E124" s="138"/>
      <c r="F124" s="138"/>
      <c r="G124" s="138"/>
      <c r="H124" s="138"/>
      <c r="I124" s="138"/>
      <c r="J124" s="138"/>
      <c r="K124" s="138"/>
    </row>
    <row r="125" spans="4:11" ht="15">
      <c r="D125" s="138"/>
      <c r="E125" s="138"/>
      <c r="F125" s="138"/>
      <c r="G125" s="138"/>
      <c r="H125" s="138"/>
      <c r="I125" s="138"/>
      <c r="J125" s="138"/>
      <c r="K125" s="138"/>
    </row>
    <row r="126" spans="4:11" ht="28.5" customHeight="1">
      <c r="D126" s="138"/>
      <c r="E126" s="138"/>
      <c r="F126" s="138"/>
      <c r="G126" s="138"/>
      <c r="H126" s="138"/>
      <c r="I126" s="138"/>
      <c r="J126" s="138"/>
      <c r="K126" s="138"/>
    </row>
    <row r="127" spans="4:11" ht="28.5" customHeight="1">
      <c r="D127" s="138"/>
      <c r="E127" s="138"/>
      <c r="F127" s="138"/>
      <c r="G127" s="138"/>
      <c r="H127" s="138"/>
      <c r="I127" s="138"/>
      <c r="J127" s="138"/>
      <c r="K127" s="138"/>
    </row>
    <row r="128" spans="4:11" ht="29.25" customHeight="1">
      <c r="D128" s="138"/>
      <c r="E128" s="138"/>
      <c r="F128" s="138"/>
      <c r="G128" s="138"/>
      <c r="H128" s="138"/>
      <c r="I128" s="138"/>
      <c r="J128" s="138"/>
      <c r="K128" s="138"/>
    </row>
    <row r="129" spans="4:11" ht="15">
      <c r="D129" s="138"/>
      <c r="E129" s="138"/>
      <c r="F129" s="138"/>
      <c r="G129" s="138"/>
      <c r="H129" s="138"/>
      <c r="I129" s="138"/>
      <c r="J129" s="138"/>
      <c r="K129" s="138"/>
    </row>
    <row r="132" spans="4:14" ht="15">
      <c r="D132" s="138"/>
      <c r="E132" s="138"/>
      <c r="F132" s="138"/>
      <c r="G132" s="138"/>
      <c r="H132" s="138"/>
      <c r="I132" s="138"/>
      <c r="J132" s="138"/>
      <c r="K132" s="138"/>
      <c r="N132" s="9"/>
    </row>
    <row r="133" spans="4:14" ht="15">
      <c r="D133" s="138"/>
      <c r="E133" s="138"/>
      <c r="F133" s="138"/>
      <c r="G133" s="138"/>
      <c r="H133" s="138"/>
      <c r="I133" s="138"/>
      <c r="J133" s="138"/>
      <c r="K133" s="138"/>
      <c r="N133" s="9"/>
    </row>
    <row r="134" spans="4:14" ht="15">
      <c r="D134" s="138"/>
      <c r="E134" s="138"/>
      <c r="F134" s="138"/>
      <c r="G134" s="138"/>
      <c r="H134" s="138"/>
      <c r="I134" s="138"/>
      <c r="J134" s="138"/>
      <c r="K134" s="138"/>
      <c r="N134" s="9"/>
    </row>
    <row r="135" spans="4:14" ht="15">
      <c r="D135" s="138"/>
      <c r="E135" s="138"/>
      <c r="F135" s="138"/>
      <c r="G135" s="138"/>
      <c r="H135" s="138"/>
      <c r="I135" s="138"/>
      <c r="J135" s="138"/>
      <c r="K135" s="138"/>
      <c r="N135" s="9"/>
    </row>
    <row r="138" spans="4:14" ht="15">
      <c r="D138" s="138"/>
      <c r="E138" s="138"/>
      <c r="F138" s="138"/>
      <c r="G138" s="138"/>
      <c r="H138" s="138"/>
      <c r="I138" s="138"/>
      <c r="J138" s="138"/>
      <c r="K138" s="138"/>
      <c r="N138" s="9"/>
    </row>
    <row r="139" spans="4:14" ht="15">
      <c r="D139" s="138"/>
      <c r="E139" s="138"/>
      <c r="F139" s="138"/>
      <c r="G139" s="138"/>
      <c r="H139" s="138"/>
      <c r="I139" s="138"/>
      <c r="J139" s="138"/>
      <c r="K139" s="138"/>
      <c r="N139" s="9"/>
    </row>
    <row r="140" spans="4:15" ht="15">
      <c r="D140" s="138"/>
      <c r="E140" s="138"/>
      <c r="F140" s="138"/>
      <c r="G140" s="138"/>
      <c r="H140" s="138"/>
      <c r="I140" s="138"/>
      <c r="J140" s="138"/>
      <c r="K140" s="138"/>
      <c r="L140" s="139"/>
      <c r="M140" s="139"/>
      <c r="N140" s="139"/>
      <c r="O140" s="139"/>
    </row>
    <row r="141" spans="4:15" ht="28.5" customHeight="1">
      <c r="D141" s="138"/>
      <c r="E141" s="138"/>
      <c r="F141" s="138"/>
      <c r="G141" s="138"/>
      <c r="H141" s="138"/>
      <c r="I141" s="138"/>
      <c r="J141" s="138"/>
      <c r="K141" s="138"/>
      <c r="L141" s="119"/>
      <c r="M141" s="119"/>
      <c r="N141" s="119"/>
      <c r="O141" s="119"/>
    </row>
    <row r="143" spans="4:11" ht="15">
      <c r="D143" s="138"/>
      <c r="E143" s="138"/>
      <c r="F143" s="138"/>
      <c r="G143" s="138"/>
      <c r="H143" s="138"/>
      <c r="I143" s="138"/>
      <c r="J143" s="138"/>
      <c r="K143" s="138"/>
    </row>
    <row r="144" spans="4:11" ht="15">
      <c r="D144" s="138"/>
      <c r="E144" s="138"/>
      <c r="F144" s="138"/>
      <c r="G144" s="138"/>
      <c r="H144" s="138"/>
      <c r="I144" s="138"/>
      <c r="J144" s="138"/>
      <c r="K144" s="138"/>
    </row>
    <row r="147" spans="4:11" ht="29.25" customHeight="1">
      <c r="D147" s="138"/>
      <c r="E147" s="138"/>
      <c r="F147" s="138"/>
      <c r="G147" s="138"/>
      <c r="H147" s="138"/>
      <c r="I147" s="138"/>
      <c r="J147" s="138"/>
      <c r="K147" s="138"/>
    </row>
    <row r="148" spans="4:11" ht="45" customHeight="1">
      <c r="D148" s="138"/>
      <c r="E148" s="138"/>
      <c r="F148" s="138"/>
      <c r="G148" s="138"/>
      <c r="H148" s="138"/>
      <c r="I148" s="138"/>
      <c r="J148" s="138"/>
      <c r="K148" s="138"/>
    </row>
    <row r="149" spans="4:11" ht="29.25" customHeight="1">
      <c r="D149" s="138"/>
      <c r="E149" s="138"/>
      <c r="F149" s="138"/>
      <c r="G149" s="138"/>
      <c r="H149" s="138"/>
      <c r="I149" s="138"/>
      <c r="J149" s="138"/>
      <c r="K149" s="138"/>
    </row>
    <row r="150" spans="4:11" ht="29.25" customHeight="1">
      <c r="D150" s="138"/>
      <c r="E150" s="138"/>
      <c r="F150" s="138"/>
      <c r="G150" s="138"/>
      <c r="H150" s="138"/>
      <c r="I150" s="138"/>
      <c r="J150" s="138"/>
      <c r="K150" s="138"/>
    </row>
    <row r="151" spans="4:11" ht="15">
      <c r="D151" s="138"/>
      <c r="E151" s="138"/>
      <c r="F151" s="138"/>
      <c r="G151" s="138"/>
      <c r="H151" s="138"/>
      <c r="I151" s="138"/>
      <c r="J151" s="138"/>
      <c r="K151" s="138"/>
    </row>
    <row r="154" spans="4:11" ht="15">
      <c r="D154" s="138"/>
      <c r="E154" s="138"/>
      <c r="F154" s="138"/>
      <c r="G154" s="138"/>
      <c r="H154" s="138"/>
      <c r="I154" s="138"/>
      <c r="J154" s="138"/>
      <c r="K154" s="138"/>
    </row>
    <row r="155" spans="4:11" ht="15">
      <c r="D155" s="138"/>
      <c r="E155" s="138"/>
      <c r="F155" s="138"/>
      <c r="G155" s="138"/>
      <c r="H155" s="138"/>
      <c r="I155" s="138"/>
      <c r="J155" s="138"/>
      <c r="K155" s="138"/>
    </row>
    <row r="156" spans="4:11" ht="15">
      <c r="D156" s="138"/>
      <c r="E156" s="138"/>
      <c r="F156" s="138"/>
      <c r="G156" s="138"/>
      <c r="H156" s="138"/>
      <c r="I156" s="138"/>
      <c r="J156" s="138"/>
      <c r="K156" s="138"/>
    </row>
    <row r="157" spans="4:11" ht="15">
      <c r="D157" s="138"/>
      <c r="E157" s="138"/>
      <c r="F157" s="138"/>
      <c r="G157" s="138"/>
      <c r="H157" s="138"/>
      <c r="I157" s="138"/>
      <c r="J157" s="138"/>
      <c r="K157" s="138"/>
    </row>
    <row r="158" spans="4:11" ht="15">
      <c r="D158" s="138"/>
      <c r="E158" s="138"/>
      <c r="F158" s="138"/>
      <c r="G158" s="138"/>
      <c r="H158" s="138"/>
      <c r="I158" s="138"/>
      <c r="J158" s="138"/>
      <c r="K158" s="138"/>
    </row>
    <row r="161" spans="4:11" ht="15">
      <c r="D161" s="138"/>
      <c r="E161" s="138"/>
      <c r="F161" s="138"/>
      <c r="G161" s="138"/>
      <c r="H161" s="138"/>
      <c r="I161" s="138"/>
      <c r="J161" s="138"/>
      <c r="K161" s="138"/>
    </row>
    <row r="164" spans="4:11" ht="29.25" customHeight="1">
      <c r="D164" s="138"/>
      <c r="E164" s="138"/>
      <c r="F164" s="138"/>
      <c r="G164" s="138"/>
      <c r="H164" s="138"/>
      <c r="I164" s="138"/>
      <c r="J164" s="138"/>
      <c r="K164" s="138"/>
    </row>
    <row r="165" spans="4:11" ht="15">
      <c r="D165" s="138"/>
      <c r="E165" s="138"/>
      <c r="F165" s="138"/>
      <c r="G165" s="138"/>
      <c r="H165" s="138"/>
      <c r="I165" s="138"/>
      <c r="J165" s="138"/>
      <c r="K165" s="138"/>
    </row>
    <row r="166" spans="4:11" ht="15">
      <c r="D166" s="138"/>
      <c r="E166" s="138"/>
      <c r="F166" s="138"/>
      <c r="G166" s="138"/>
      <c r="H166" s="138"/>
      <c r="I166" s="138"/>
      <c r="J166" s="138"/>
      <c r="K166" s="138"/>
    </row>
    <row r="167" spans="4:11" ht="15">
      <c r="D167" s="138"/>
      <c r="E167" s="138"/>
      <c r="F167" s="138"/>
      <c r="G167" s="138"/>
      <c r="H167" s="138"/>
      <c r="I167" s="138"/>
      <c r="J167" s="138"/>
      <c r="K167" s="138"/>
    </row>
    <row r="168" spans="4:11" ht="15">
      <c r="D168" s="138"/>
      <c r="E168" s="138"/>
      <c r="F168" s="138"/>
      <c r="G168" s="138"/>
      <c r="H168" s="138"/>
      <c r="I168" s="138"/>
      <c r="J168" s="138"/>
      <c r="K168" s="138"/>
    </row>
  </sheetData>
  <sheetProtection password="C833" sheet="1" objects="1" scenarios="1" selectLockedCells="1" selectUnlockedCells="1"/>
  <mergeCells count="102">
    <mergeCell ref="B3:R3"/>
    <mergeCell ref="D157:K157"/>
    <mergeCell ref="D158:K158"/>
    <mergeCell ref="D150:K150"/>
    <mergeCell ref="D154:K154"/>
    <mergeCell ref="D165:K165"/>
    <mergeCell ref="D149:K149"/>
    <mergeCell ref="D138:K138"/>
    <mergeCell ref="D143:K143"/>
    <mergeCell ref="D144:K144"/>
    <mergeCell ref="D155:K155"/>
    <mergeCell ref="D156:K156"/>
    <mergeCell ref="D147:K147"/>
    <mergeCell ref="D148:K148"/>
    <mergeCell ref="B4:P4"/>
    <mergeCell ref="D168:K168"/>
    <mergeCell ref="D139:K139"/>
    <mergeCell ref="D164:K164"/>
    <mergeCell ref="D161:K161"/>
    <mergeCell ref="D151:K151"/>
    <mergeCell ref="D166:K166"/>
    <mergeCell ref="D167:K167"/>
    <mergeCell ref="D135:K135"/>
    <mergeCell ref="D132:K132"/>
    <mergeCell ref="D133:K133"/>
    <mergeCell ref="D125:K125"/>
    <mergeCell ref="D140:K140"/>
    <mergeCell ref="D141:K141"/>
    <mergeCell ref="D134:K134"/>
    <mergeCell ref="D126:K126"/>
    <mergeCell ref="D127:K127"/>
    <mergeCell ref="D128:K128"/>
    <mergeCell ref="D129:K129"/>
    <mergeCell ref="D116:K116"/>
    <mergeCell ref="D117:K117"/>
    <mergeCell ref="D120:K120"/>
    <mergeCell ref="D121:K121"/>
    <mergeCell ref="D109:K109"/>
    <mergeCell ref="D110:K110"/>
    <mergeCell ref="D111:K111"/>
    <mergeCell ref="D115:K115"/>
    <mergeCell ref="D124:K124"/>
    <mergeCell ref="D90:K90"/>
    <mergeCell ref="D107:K107"/>
    <mergeCell ref="D108:K108"/>
    <mergeCell ref="D96:K96"/>
    <mergeCell ref="D97:K97"/>
    <mergeCell ref="D98:K98"/>
    <mergeCell ref="D101:K101"/>
    <mergeCell ref="D102:K102"/>
    <mergeCell ref="D103:K103"/>
    <mergeCell ref="D81:K81"/>
    <mergeCell ref="D82:K82"/>
    <mergeCell ref="D83:K83"/>
    <mergeCell ref="D85:K85"/>
    <mergeCell ref="D76:K76"/>
    <mergeCell ref="C72:K72"/>
    <mergeCell ref="D73:K73"/>
    <mergeCell ref="D74:K74"/>
    <mergeCell ref="D75:K75"/>
    <mergeCell ref="D62:K62"/>
    <mergeCell ref="D63:K63"/>
    <mergeCell ref="D66:K66"/>
    <mergeCell ref="D48:K48"/>
    <mergeCell ref="D91:K91"/>
    <mergeCell ref="D67:K67"/>
    <mergeCell ref="D69:K69"/>
    <mergeCell ref="D70:K70"/>
    <mergeCell ref="D56:K56"/>
    <mergeCell ref="D58:K58"/>
    <mergeCell ref="D59:K59"/>
    <mergeCell ref="D60:K60"/>
    <mergeCell ref="D87:K87"/>
    <mergeCell ref="D49:K49"/>
    <mergeCell ref="D50:K50"/>
    <mergeCell ref="D51:K51"/>
    <mergeCell ref="D55:K55"/>
    <mergeCell ref="D64:K64"/>
    <mergeCell ref="D61:K61"/>
    <mergeCell ref="M30:M31"/>
    <mergeCell ref="D86:K86"/>
    <mergeCell ref="D71:K71"/>
    <mergeCell ref="O140:O141"/>
    <mergeCell ref="D79:K79"/>
    <mergeCell ref="N140:N141"/>
    <mergeCell ref="L140:L141"/>
    <mergeCell ref="M140:M141"/>
    <mergeCell ref="D92:K92"/>
    <mergeCell ref="D93:K93"/>
    <mergeCell ref="A26:A31"/>
    <mergeCell ref="B26:B27"/>
    <mergeCell ref="D26:D27"/>
    <mergeCell ref="F26:F27"/>
    <mergeCell ref="B30:B31"/>
    <mergeCell ref="G30:G31"/>
    <mergeCell ref="G10:J20"/>
    <mergeCell ref="H26:H27"/>
    <mergeCell ref="J26:J27"/>
    <mergeCell ref="M26:M27"/>
    <mergeCell ref="B28:B29"/>
    <mergeCell ref="G28:G29"/>
    <mergeCell ref="M28:M29"/>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68" r:id="rId1"/>
  <headerFooter>
    <oddFooter>&amp;CPage &amp;P of &amp;N</oddFooter>
  </headerFooter>
</worksheet>
</file>

<file path=xl/worksheets/sheet10.xml><?xml version="1.0" encoding="utf-8"?>
<worksheet xmlns="http://schemas.openxmlformats.org/spreadsheetml/2006/main" xmlns:r="http://schemas.openxmlformats.org/officeDocument/2006/relationships">
  <dimension ref="B2:N10"/>
  <sheetViews>
    <sheetView zoomScale="75" zoomScaleNormal="75" zoomScalePageLayoutView="0" workbookViewId="0" topLeftCell="A1">
      <selection activeCell="I5" sqref="I5"/>
    </sheetView>
  </sheetViews>
  <sheetFormatPr defaultColWidth="9.140625" defaultRowHeight="15"/>
  <cols>
    <col min="1" max="1" width="3.7109375" style="0" customWidth="1"/>
  </cols>
  <sheetData>
    <row r="2" spans="2:14" ht="15">
      <c r="B2" s="1" t="s">
        <v>113</v>
      </c>
      <c r="C2" s="1"/>
      <c r="D2" s="1"/>
      <c r="E2" s="1"/>
      <c r="F2" s="1"/>
      <c r="G2" s="1"/>
      <c r="H2" s="1"/>
      <c r="I2" s="1"/>
      <c r="J2" s="1"/>
      <c r="K2" s="1"/>
      <c r="L2" s="1"/>
      <c r="M2" s="1"/>
      <c r="N2" s="1"/>
    </row>
    <row r="3" spans="2:14" ht="15">
      <c r="B3" s="1"/>
      <c r="C3" s="1"/>
      <c r="D3" s="1"/>
      <c r="E3" s="1"/>
      <c r="F3" s="1"/>
      <c r="G3" s="1"/>
      <c r="H3" s="194" t="s">
        <v>51</v>
      </c>
      <c r="I3" s="194" t="s">
        <v>52</v>
      </c>
      <c r="J3" s="1"/>
      <c r="K3" s="1"/>
      <c r="L3" s="1"/>
      <c r="M3" s="1"/>
      <c r="N3" s="1"/>
    </row>
    <row r="4" spans="2:14" ht="15">
      <c r="B4" s="1"/>
      <c r="C4" s="1"/>
      <c r="D4" s="1"/>
      <c r="E4" s="1"/>
      <c r="F4" s="1"/>
      <c r="G4" s="1"/>
      <c r="H4" s="195"/>
      <c r="I4" s="195"/>
      <c r="J4" s="1" t="s">
        <v>66</v>
      </c>
      <c r="K4" s="1"/>
      <c r="L4" s="1"/>
      <c r="M4" s="1"/>
      <c r="N4" s="1"/>
    </row>
    <row r="5" spans="2:14" ht="30" customHeight="1">
      <c r="B5" s="4" t="s">
        <v>7</v>
      </c>
      <c r="C5" s="201" t="s">
        <v>205</v>
      </c>
      <c r="D5" s="202"/>
      <c r="E5" s="202"/>
      <c r="F5" s="202"/>
      <c r="G5" s="203"/>
      <c r="H5" s="78">
        <v>20</v>
      </c>
      <c r="I5" s="17"/>
      <c r="J5" s="191"/>
      <c r="K5" s="192"/>
      <c r="L5" s="192"/>
      <c r="M5" s="192"/>
      <c r="N5" s="193"/>
    </row>
    <row r="6" spans="2:14" ht="30" customHeight="1">
      <c r="B6" s="4" t="s">
        <v>8</v>
      </c>
      <c r="C6" s="201" t="s">
        <v>114</v>
      </c>
      <c r="D6" s="202"/>
      <c r="E6" s="202"/>
      <c r="F6" s="202"/>
      <c r="G6" s="203"/>
      <c r="H6" s="78">
        <v>10</v>
      </c>
      <c r="I6" s="17"/>
      <c r="J6" s="191"/>
      <c r="K6" s="202"/>
      <c r="L6" s="202"/>
      <c r="M6" s="202"/>
      <c r="N6" s="203"/>
    </row>
    <row r="7" spans="2:14" ht="30" customHeight="1">
      <c r="B7" s="4" t="s">
        <v>9</v>
      </c>
      <c r="C7" s="201" t="s">
        <v>204</v>
      </c>
      <c r="D7" s="202"/>
      <c r="E7" s="202"/>
      <c r="F7" s="202"/>
      <c r="G7" s="203"/>
      <c r="H7" s="78">
        <v>10</v>
      </c>
      <c r="I7" s="17"/>
      <c r="J7" s="191"/>
      <c r="K7" s="202"/>
      <c r="L7" s="202"/>
      <c r="M7" s="202"/>
      <c r="N7" s="203"/>
    </row>
    <row r="8" spans="2:14" ht="30" customHeight="1">
      <c r="B8" s="4" t="s">
        <v>10</v>
      </c>
      <c r="C8" s="201" t="s">
        <v>203</v>
      </c>
      <c r="D8" s="202"/>
      <c r="E8" s="202"/>
      <c r="F8" s="202"/>
      <c r="G8" s="203"/>
      <c r="H8" s="78">
        <v>20</v>
      </c>
      <c r="I8" s="17"/>
      <c r="J8" s="191"/>
      <c r="K8" s="202"/>
      <c r="L8" s="202"/>
      <c r="M8" s="202"/>
      <c r="N8" s="203"/>
    </row>
    <row r="9" spans="2:14" ht="30" customHeight="1">
      <c r="B9" s="4" t="s">
        <v>11</v>
      </c>
      <c r="C9" s="201" t="s">
        <v>202</v>
      </c>
      <c r="D9" s="202"/>
      <c r="E9" s="202"/>
      <c r="F9" s="202"/>
      <c r="G9" s="203"/>
      <c r="H9" s="78">
        <v>20</v>
      </c>
      <c r="I9" s="17"/>
      <c r="J9" s="221"/>
      <c r="K9" s="224"/>
      <c r="L9" s="224"/>
      <c r="M9" s="224"/>
      <c r="N9" s="224"/>
    </row>
    <row r="10" spans="2:14" ht="15">
      <c r="B10" s="2"/>
      <c r="C10" s="2"/>
      <c r="D10" s="2"/>
      <c r="E10" s="2"/>
      <c r="F10" s="2"/>
      <c r="G10" s="2" t="s">
        <v>64</v>
      </c>
      <c r="H10" s="3">
        <f>SUM(H5:H9)</f>
        <v>80</v>
      </c>
      <c r="I10" s="3">
        <f>SUM(I5:I8)</f>
        <v>0</v>
      </c>
      <c r="J10" s="2"/>
      <c r="K10" s="2"/>
      <c r="L10" s="2"/>
      <c r="M10" s="2"/>
      <c r="N10" s="2"/>
    </row>
  </sheetData>
  <sheetProtection password="C833" sheet="1" objects="1" scenarios="1" formatRows="0" selectLockedCells="1"/>
  <mergeCells count="12">
    <mergeCell ref="C9:G9"/>
    <mergeCell ref="J9:N9"/>
    <mergeCell ref="H3:H4"/>
    <mergeCell ref="I3:I4"/>
    <mergeCell ref="C5:G5"/>
    <mergeCell ref="J8:N8"/>
    <mergeCell ref="J7:N7"/>
    <mergeCell ref="J6:N6"/>
    <mergeCell ref="J5:N5"/>
    <mergeCell ref="C8:G8"/>
    <mergeCell ref="C6:G6"/>
    <mergeCell ref="C7:G7"/>
  </mergeCells>
  <dataValidations count="1">
    <dataValidation type="whole" operator="lessThanOrEqual" allowBlank="1" showInputMessage="1" showErrorMessage="1" errorTitle="Invalid Data" error="you can only enter a whole number equal to or less than the Max Points" sqref="I5:I9">
      <formula1>H5</formula1>
    </dataValidation>
  </dataValidations>
  <printOptions/>
  <pageMargins left="0.75" right="0.75" top="1"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B2:N12"/>
  <sheetViews>
    <sheetView zoomScale="75" zoomScaleNormal="75" zoomScalePageLayoutView="0" workbookViewId="0" topLeftCell="A1">
      <selection activeCell="I5" sqref="I5"/>
    </sheetView>
  </sheetViews>
  <sheetFormatPr defaultColWidth="9.140625" defaultRowHeight="15"/>
  <cols>
    <col min="1" max="1" width="3.7109375" style="0" customWidth="1"/>
  </cols>
  <sheetData>
    <row r="2" spans="2:14" ht="15">
      <c r="B2" s="1" t="s">
        <v>115</v>
      </c>
      <c r="C2" s="1"/>
      <c r="D2" s="1"/>
      <c r="E2" s="1"/>
      <c r="F2" s="1"/>
      <c r="G2" s="1"/>
      <c r="H2" s="1"/>
      <c r="I2" s="1"/>
      <c r="J2" s="1"/>
      <c r="K2" s="1"/>
      <c r="L2" s="1"/>
      <c r="M2" s="1"/>
      <c r="N2" s="1"/>
    </row>
    <row r="3" spans="2:14" ht="15">
      <c r="B3" s="1"/>
      <c r="C3" s="1"/>
      <c r="D3" s="1"/>
      <c r="E3" s="1"/>
      <c r="F3" s="1"/>
      <c r="G3" s="1"/>
      <c r="H3" s="194" t="s">
        <v>51</v>
      </c>
      <c r="I3" s="194" t="s">
        <v>52</v>
      </c>
      <c r="J3" s="1"/>
      <c r="K3" s="1"/>
      <c r="L3" s="1"/>
      <c r="M3" s="1"/>
      <c r="N3" s="1"/>
    </row>
    <row r="4" spans="2:14" ht="15">
      <c r="B4" s="200"/>
      <c r="C4" s="200"/>
      <c r="D4" s="200"/>
      <c r="E4" s="200"/>
      <c r="F4" s="200"/>
      <c r="G4" s="200"/>
      <c r="H4" s="195"/>
      <c r="I4" s="195"/>
      <c r="J4" s="1" t="s">
        <v>66</v>
      </c>
      <c r="K4" s="1"/>
      <c r="L4" s="1"/>
      <c r="M4" s="1"/>
      <c r="N4" s="1"/>
    </row>
    <row r="5" spans="2:14" ht="30" customHeight="1">
      <c r="B5" s="4" t="s">
        <v>7</v>
      </c>
      <c r="C5" s="201" t="s">
        <v>116</v>
      </c>
      <c r="D5" s="202"/>
      <c r="E5" s="202"/>
      <c r="F5" s="202"/>
      <c r="G5" s="202"/>
      <c r="H5" s="78">
        <v>20</v>
      </c>
      <c r="I5" s="17"/>
      <c r="J5" s="191"/>
      <c r="K5" s="192"/>
      <c r="L5" s="192"/>
      <c r="M5" s="192"/>
      <c r="N5" s="193"/>
    </row>
    <row r="6" spans="2:14" ht="30" customHeight="1">
      <c r="B6" s="4" t="s">
        <v>8</v>
      </c>
      <c r="C6" s="204" t="s">
        <v>118</v>
      </c>
      <c r="D6" s="204"/>
      <c r="E6" s="204"/>
      <c r="F6" s="204"/>
      <c r="G6" s="204"/>
      <c r="H6" s="78">
        <v>20</v>
      </c>
      <c r="I6" s="17"/>
      <c r="J6" s="191"/>
      <c r="K6" s="192"/>
      <c r="L6" s="192"/>
      <c r="M6" s="192"/>
      <c r="N6" s="193"/>
    </row>
    <row r="7" spans="2:14" ht="30" customHeight="1">
      <c r="B7" s="4" t="s">
        <v>9</v>
      </c>
      <c r="C7" s="201" t="s">
        <v>206</v>
      </c>
      <c r="D7" s="202"/>
      <c r="E7" s="202"/>
      <c r="F7" s="202"/>
      <c r="G7" s="203"/>
      <c r="H7" s="78">
        <v>20</v>
      </c>
      <c r="I7" s="17"/>
      <c r="J7" s="217"/>
      <c r="K7" s="222"/>
      <c r="L7" s="222"/>
      <c r="M7" s="222"/>
      <c r="N7" s="223"/>
    </row>
    <row r="8" spans="2:14" ht="30" customHeight="1">
      <c r="B8" s="4" t="s">
        <v>10</v>
      </c>
      <c r="C8" s="204" t="s">
        <v>117</v>
      </c>
      <c r="D8" s="204"/>
      <c r="E8" s="204"/>
      <c r="F8" s="204"/>
      <c r="G8" s="204"/>
      <c r="H8" s="78">
        <v>20</v>
      </c>
      <c r="I8" s="17"/>
      <c r="J8" s="191"/>
      <c r="K8" s="192"/>
      <c r="L8" s="192"/>
      <c r="M8" s="192"/>
      <c r="N8" s="193"/>
    </row>
    <row r="9" spans="2:14" ht="30" customHeight="1">
      <c r="B9" s="4" t="s">
        <v>11</v>
      </c>
      <c r="C9" s="201" t="s">
        <v>119</v>
      </c>
      <c r="D9" s="202"/>
      <c r="E9" s="202"/>
      <c r="F9" s="202"/>
      <c r="G9" s="202"/>
      <c r="H9" s="78">
        <v>20</v>
      </c>
      <c r="I9" s="17"/>
      <c r="J9" s="191"/>
      <c r="K9" s="192"/>
      <c r="L9" s="192"/>
      <c r="M9" s="192"/>
      <c r="N9" s="193"/>
    </row>
    <row r="10" spans="2:14" ht="45" customHeight="1">
      <c r="B10" s="4" t="s">
        <v>13</v>
      </c>
      <c r="C10" s="201" t="s">
        <v>194</v>
      </c>
      <c r="D10" s="202"/>
      <c r="E10" s="202"/>
      <c r="F10" s="202"/>
      <c r="G10" s="202"/>
      <c r="H10" s="78">
        <v>20</v>
      </c>
      <c r="I10" s="17"/>
      <c r="J10" s="191"/>
      <c r="K10" s="192"/>
      <c r="L10" s="192"/>
      <c r="M10" s="192"/>
      <c r="N10" s="193"/>
    </row>
    <row r="11" spans="2:14" ht="45" customHeight="1">
      <c r="B11" s="4" t="s">
        <v>14</v>
      </c>
      <c r="C11" s="201" t="s">
        <v>196</v>
      </c>
      <c r="D11" s="202"/>
      <c r="E11" s="202"/>
      <c r="F11" s="202"/>
      <c r="G11" s="202"/>
      <c r="H11" s="78">
        <v>20</v>
      </c>
      <c r="I11" s="17"/>
      <c r="J11" s="191"/>
      <c r="K11" s="192"/>
      <c r="L11" s="192"/>
      <c r="M11" s="192"/>
      <c r="N11" s="193"/>
    </row>
    <row r="12" spans="2:14" ht="15">
      <c r="B12" s="2"/>
      <c r="C12" s="2"/>
      <c r="D12" s="2"/>
      <c r="E12" s="2"/>
      <c r="F12" s="2"/>
      <c r="G12" s="2" t="s">
        <v>64</v>
      </c>
      <c r="H12" s="3">
        <f>SUM(H5:H11)</f>
        <v>140</v>
      </c>
      <c r="I12" s="3">
        <f>SUM(I5:I11)</f>
        <v>0</v>
      </c>
      <c r="J12" s="2"/>
      <c r="K12" s="2"/>
      <c r="L12" s="2"/>
      <c r="M12" s="2"/>
      <c r="N12" s="2"/>
    </row>
  </sheetData>
  <sheetProtection password="C833" sheet="1" formatRows="0" selectLockedCells="1"/>
  <mergeCells count="17">
    <mergeCell ref="J7:N7"/>
    <mergeCell ref="C9:G9"/>
    <mergeCell ref="J9:N9"/>
    <mergeCell ref="C11:G11"/>
    <mergeCell ref="J11:N11"/>
    <mergeCell ref="C10:G10"/>
    <mergeCell ref="J10:N10"/>
    <mergeCell ref="C8:G8"/>
    <mergeCell ref="J8:N8"/>
    <mergeCell ref="H3:H4"/>
    <mergeCell ref="I3:I4"/>
    <mergeCell ref="B4:G4"/>
    <mergeCell ref="C5:G5"/>
    <mergeCell ref="J5:N5"/>
    <mergeCell ref="C6:G6"/>
    <mergeCell ref="J6:N6"/>
    <mergeCell ref="C7:G7"/>
  </mergeCells>
  <dataValidations count="1">
    <dataValidation type="whole" operator="lessThanOrEqual" allowBlank="1" showInputMessage="1" showErrorMessage="1" errorTitle="Invalid Data" error="you can only enter a whole number equal to or less than the Max Points" sqref="I5:I11">
      <formula1>H5</formula1>
    </dataValidation>
  </dataValidations>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dimension ref="A1:M8"/>
  <sheetViews>
    <sheetView zoomScale="75" zoomScaleNormal="75" zoomScalePageLayoutView="0" workbookViewId="0" topLeftCell="A1">
      <selection activeCell="H4" sqref="H4"/>
    </sheetView>
  </sheetViews>
  <sheetFormatPr defaultColWidth="9.140625" defaultRowHeight="15"/>
  <sheetData>
    <row r="1" spans="1:13" ht="15">
      <c r="A1" s="1" t="s">
        <v>120</v>
      </c>
      <c r="B1" s="1"/>
      <c r="C1" s="1"/>
      <c r="D1" s="1"/>
      <c r="E1" s="1"/>
      <c r="F1" s="1"/>
      <c r="G1" s="1"/>
      <c r="H1" s="1"/>
      <c r="I1" s="1"/>
      <c r="J1" s="1"/>
      <c r="K1" s="1"/>
      <c r="L1" s="1"/>
      <c r="M1" s="1"/>
    </row>
    <row r="2" spans="1:13" ht="15">
      <c r="A2" s="1"/>
      <c r="B2" s="1"/>
      <c r="C2" s="1"/>
      <c r="D2" s="1"/>
      <c r="E2" s="1"/>
      <c r="F2" s="1"/>
      <c r="G2" s="194" t="s">
        <v>51</v>
      </c>
      <c r="H2" s="194" t="s">
        <v>52</v>
      </c>
      <c r="I2" s="1"/>
      <c r="J2" s="1"/>
      <c r="K2" s="1"/>
      <c r="L2" s="1"/>
      <c r="M2" s="1"/>
    </row>
    <row r="3" spans="1:13" ht="15">
      <c r="A3" s="1"/>
      <c r="B3" s="1"/>
      <c r="C3" s="1"/>
      <c r="D3" s="1"/>
      <c r="E3" s="1"/>
      <c r="F3" s="1"/>
      <c r="G3" s="195"/>
      <c r="H3" s="195"/>
      <c r="I3" s="1" t="s">
        <v>66</v>
      </c>
      <c r="J3" s="1"/>
      <c r="K3" s="1"/>
      <c r="L3" s="1"/>
      <c r="M3" s="1"/>
    </row>
    <row r="4" spans="1:13" ht="30" customHeight="1">
      <c r="A4" s="4" t="s">
        <v>7</v>
      </c>
      <c r="B4" s="205" t="s">
        <v>121</v>
      </c>
      <c r="C4" s="206"/>
      <c r="D4" s="206"/>
      <c r="E4" s="206"/>
      <c r="F4" s="206"/>
      <c r="G4" s="78">
        <v>20</v>
      </c>
      <c r="H4" s="17"/>
      <c r="I4" s="191"/>
      <c r="J4" s="192"/>
      <c r="K4" s="192"/>
      <c r="L4" s="192"/>
      <c r="M4" s="193"/>
    </row>
    <row r="5" spans="1:13" ht="30" customHeight="1">
      <c r="A5" s="4" t="s">
        <v>8</v>
      </c>
      <c r="B5" s="205" t="s">
        <v>41</v>
      </c>
      <c r="C5" s="206"/>
      <c r="D5" s="206"/>
      <c r="E5" s="206"/>
      <c r="F5" s="206"/>
      <c r="G5" s="78">
        <v>20</v>
      </c>
      <c r="H5" s="17"/>
      <c r="I5" s="191"/>
      <c r="J5" s="192"/>
      <c r="K5" s="192"/>
      <c r="L5" s="192"/>
      <c r="M5" s="193"/>
    </row>
    <row r="6" spans="1:13" ht="30" customHeight="1">
      <c r="A6" s="4" t="s">
        <v>9</v>
      </c>
      <c r="B6" s="205" t="s">
        <v>49</v>
      </c>
      <c r="C6" s="206"/>
      <c r="D6" s="206"/>
      <c r="E6" s="206"/>
      <c r="F6" s="206"/>
      <c r="G6" s="78">
        <v>20</v>
      </c>
      <c r="H6" s="17"/>
      <c r="I6" s="191"/>
      <c r="J6" s="192"/>
      <c r="K6" s="192"/>
      <c r="L6" s="192"/>
      <c r="M6" s="193"/>
    </row>
    <row r="7" spans="1:13" ht="30" customHeight="1">
      <c r="A7" s="4" t="s">
        <v>10</v>
      </c>
      <c r="B7" s="207" t="s">
        <v>42</v>
      </c>
      <c r="C7" s="207"/>
      <c r="D7" s="207"/>
      <c r="E7" s="207"/>
      <c r="F7" s="207"/>
      <c r="G7" s="78">
        <v>20</v>
      </c>
      <c r="H7" s="17"/>
      <c r="I7" s="191"/>
      <c r="J7" s="192"/>
      <c r="K7" s="192"/>
      <c r="L7" s="192"/>
      <c r="M7" s="193"/>
    </row>
    <row r="8" spans="1:13" ht="15">
      <c r="A8" s="2"/>
      <c r="B8" s="2"/>
      <c r="C8" s="2"/>
      <c r="D8" s="2"/>
      <c r="E8" s="2"/>
      <c r="F8" s="2" t="s">
        <v>64</v>
      </c>
      <c r="G8" s="3">
        <f>SUM(G4:G7)</f>
        <v>80</v>
      </c>
      <c r="H8" s="3">
        <f>SUM(H4:H7)</f>
        <v>0</v>
      </c>
      <c r="I8" s="2"/>
      <c r="J8" s="2"/>
      <c r="K8" s="2"/>
      <c r="L8" s="2"/>
      <c r="M8" s="2"/>
    </row>
  </sheetData>
  <sheetProtection password="C833" sheet="1" objects="1" scenarios="1" formatRows="0" selectLockedCells="1"/>
  <mergeCells count="10">
    <mergeCell ref="B6:F6"/>
    <mergeCell ref="B7:F7"/>
    <mergeCell ref="I6:M6"/>
    <mergeCell ref="I7:M7"/>
    <mergeCell ref="G2:G3"/>
    <mergeCell ref="H2:H3"/>
    <mergeCell ref="B4:F4"/>
    <mergeCell ref="I5:M5"/>
    <mergeCell ref="I4:M4"/>
    <mergeCell ref="B5:F5"/>
  </mergeCells>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rintOptions/>
  <pageMargins left="0.75" right="0.75" top="1" bottom="1"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M9"/>
  <sheetViews>
    <sheetView zoomScale="75" zoomScaleNormal="75" zoomScalePageLayoutView="0" workbookViewId="0" topLeftCell="A1">
      <selection activeCell="H4" sqref="H4"/>
    </sheetView>
  </sheetViews>
  <sheetFormatPr defaultColWidth="9.140625" defaultRowHeight="15"/>
  <sheetData>
    <row r="1" spans="1:13" ht="15">
      <c r="A1" s="1" t="s">
        <v>122</v>
      </c>
      <c r="B1" s="1"/>
      <c r="C1" s="1"/>
      <c r="D1" s="1"/>
      <c r="E1" s="1"/>
      <c r="F1" s="1"/>
      <c r="G1" s="1"/>
      <c r="H1" s="1"/>
      <c r="I1" s="1"/>
      <c r="J1" s="1"/>
      <c r="K1" s="1"/>
      <c r="L1" s="1"/>
      <c r="M1" s="1"/>
    </row>
    <row r="2" spans="1:13" ht="15">
      <c r="A2" s="1"/>
      <c r="B2" s="1"/>
      <c r="C2" s="1"/>
      <c r="D2" s="1"/>
      <c r="E2" s="1"/>
      <c r="F2" s="1"/>
      <c r="G2" s="194" t="s">
        <v>51</v>
      </c>
      <c r="H2" s="194" t="s">
        <v>52</v>
      </c>
      <c r="I2" s="1"/>
      <c r="J2" s="1"/>
      <c r="K2" s="1"/>
      <c r="L2" s="1"/>
      <c r="M2" s="1"/>
    </row>
    <row r="3" spans="1:13" ht="15">
      <c r="A3" s="200"/>
      <c r="B3" s="200"/>
      <c r="C3" s="200"/>
      <c r="D3" s="200"/>
      <c r="E3" s="200"/>
      <c r="F3" s="200"/>
      <c r="G3" s="195"/>
      <c r="H3" s="195"/>
      <c r="I3" s="1" t="s">
        <v>66</v>
      </c>
      <c r="J3" s="1"/>
      <c r="K3" s="1"/>
      <c r="L3" s="1"/>
      <c r="M3" s="1"/>
    </row>
    <row r="4" spans="1:13" ht="30" customHeight="1">
      <c r="A4" s="4" t="s">
        <v>7</v>
      </c>
      <c r="B4" s="205" t="s">
        <v>123</v>
      </c>
      <c r="C4" s="206"/>
      <c r="D4" s="206"/>
      <c r="E4" s="206"/>
      <c r="F4" s="206"/>
      <c r="G4" s="78">
        <v>10</v>
      </c>
      <c r="H4" s="17"/>
      <c r="I4" s="191"/>
      <c r="J4" s="192"/>
      <c r="K4" s="192"/>
      <c r="L4" s="192"/>
      <c r="M4" s="193"/>
    </row>
    <row r="5" spans="1:13" ht="30" customHeight="1">
      <c r="A5" s="4" t="s">
        <v>8</v>
      </c>
      <c r="B5" s="207" t="s">
        <v>43</v>
      </c>
      <c r="C5" s="207"/>
      <c r="D5" s="207"/>
      <c r="E5" s="207"/>
      <c r="F5" s="207"/>
      <c r="G5" s="78">
        <v>10</v>
      </c>
      <c r="H5" s="17"/>
      <c r="I5" s="191"/>
      <c r="J5" s="192"/>
      <c r="K5" s="192"/>
      <c r="L5" s="192"/>
      <c r="M5" s="193"/>
    </row>
    <row r="6" spans="1:13" ht="77.25" customHeight="1">
      <c r="A6" s="4" t="s">
        <v>9</v>
      </c>
      <c r="B6" s="207" t="s">
        <v>124</v>
      </c>
      <c r="C6" s="207"/>
      <c r="D6" s="207"/>
      <c r="E6" s="207"/>
      <c r="F6" s="207"/>
      <c r="G6" s="78">
        <v>10</v>
      </c>
      <c r="H6" s="17"/>
      <c r="I6" s="191"/>
      <c r="J6" s="192"/>
      <c r="K6" s="192"/>
      <c r="L6" s="192"/>
      <c r="M6" s="193"/>
    </row>
    <row r="7" spans="1:13" ht="30" customHeight="1">
      <c r="A7" s="4" t="s">
        <v>10</v>
      </c>
      <c r="B7" s="205" t="s">
        <v>50</v>
      </c>
      <c r="C7" s="206"/>
      <c r="D7" s="206"/>
      <c r="E7" s="206"/>
      <c r="F7" s="206"/>
      <c r="G7" s="78">
        <v>10</v>
      </c>
      <c r="H7" s="17"/>
      <c r="I7" s="191"/>
      <c r="J7" s="192"/>
      <c r="K7" s="192"/>
      <c r="L7" s="192"/>
      <c r="M7" s="193"/>
    </row>
    <row r="8" spans="1:13" ht="30" customHeight="1">
      <c r="A8" s="4" t="s">
        <v>11</v>
      </c>
      <c r="B8" s="205" t="s">
        <v>44</v>
      </c>
      <c r="C8" s="206"/>
      <c r="D8" s="206"/>
      <c r="E8" s="206"/>
      <c r="F8" s="206"/>
      <c r="G8" s="78">
        <v>10</v>
      </c>
      <c r="H8" s="17"/>
      <c r="I8" s="191"/>
      <c r="J8" s="192"/>
      <c r="K8" s="192"/>
      <c r="L8" s="192"/>
      <c r="M8" s="193"/>
    </row>
    <row r="9" spans="1:13" ht="15">
      <c r="A9" s="2"/>
      <c r="B9" s="2"/>
      <c r="C9" s="2"/>
      <c r="D9" s="2"/>
      <c r="E9" s="2"/>
      <c r="F9" s="2" t="s">
        <v>64</v>
      </c>
      <c r="G9" s="3">
        <f>SUM(G4:G8)</f>
        <v>50</v>
      </c>
      <c r="H9" s="3">
        <f>SUM(H4:H8)</f>
        <v>0</v>
      </c>
      <c r="I9" s="2"/>
      <c r="J9" s="2"/>
      <c r="K9" s="2"/>
      <c r="L9" s="2"/>
      <c r="M9" s="2"/>
    </row>
  </sheetData>
  <sheetProtection password="C833" sheet="1" objects="1" scenarios="1" selectLockedCells="1"/>
  <mergeCells count="13">
    <mergeCell ref="B6:F6"/>
    <mergeCell ref="I6:M6"/>
    <mergeCell ref="B7:F7"/>
    <mergeCell ref="I7:M7"/>
    <mergeCell ref="B8:F8"/>
    <mergeCell ref="I8:M8"/>
    <mergeCell ref="G2:G3"/>
    <mergeCell ref="H2:H3"/>
    <mergeCell ref="A3:F3"/>
    <mergeCell ref="B4:F4"/>
    <mergeCell ref="I4:M4"/>
    <mergeCell ref="B5:F5"/>
    <mergeCell ref="I5:M5"/>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rintOptions/>
  <pageMargins left="0.75" right="0.75" top="1" bottom="1"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M10"/>
  <sheetViews>
    <sheetView zoomScale="75" zoomScaleNormal="75" zoomScalePageLayoutView="0" workbookViewId="0" topLeftCell="A1">
      <selection activeCell="H4" sqref="H4"/>
    </sheetView>
  </sheetViews>
  <sheetFormatPr defaultColWidth="9.140625" defaultRowHeight="15"/>
  <sheetData>
    <row r="1" spans="1:13" ht="15">
      <c r="A1" s="1" t="s">
        <v>125</v>
      </c>
      <c r="B1" s="1"/>
      <c r="C1" s="1"/>
      <c r="D1" s="1"/>
      <c r="E1" s="1"/>
      <c r="F1" s="1"/>
      <c r="G1" s="1"/>
      <c r="H1" s="1"/>
      <c r="I1" s="1"/>
      <c r="J1" s="1"/>
      <c r="K1" s="1"/>
      <c r="L1" s="1"/>
      <c r="M1" s="1"/>
    </row>
    <row r="2" spans="1:13" ht="15">
      <c r="A2" s="1"/>
      <c r="B2" s="1"/>
      <c r="C2" s="1"/>
      <c r="D2" s="1"/>
      <c r="E2" s="1"/>
      <c r="F2" s="1"/>
      <c r="G2" s="194" t="s">
        <v>51</v>
      </c>
      <c r="H2" s="194" t="s">
        <v>52</v>
      </c>
      <c r="I2" s="1"/>
      <c r="J2" s="1"/>
      <c r="K2" s="1"/>
      <c r="L2" s="1"/>
      <c r="M2" s="1"/>
    </row>
    <row r="3" spans="1:13" ht="15">
      <c r="A3" s="200"/>
      <c r="B3" s="200"/>
      <c r="C3" s="200"/>
      <c r="D3" s="200"/>
      <c r="E3" s="200"/>
      <c r="F3" s="200"/>
      <c r="G3" s="195"/>
      <c r="H3" s="195"/>
      <c r="I3" s="1" t="s">
        <v>66</v>
      </c>
      <c r="J3" s="1"/>
      <c r="K3" s="1"/>
      <c r="L3" s="1"/>
      <c r="M3" s="1"/>
    </row>
    <row r="4" spans="1:13" ht="30" customHeight="1">
      <c r="A4" s="4" t="s">
        <v>7</v>
      </c>
      <c r="B4" s="205" t="s">
        <v>126</v>
      </c>
      <c r="C4" s="206"/>
      <c r="D4" s="206"/>
      <c r="E4" s="206"/>
      <c r="F4" s="206"/>
      <c r="G4" s="78">
        <v>20</v>
      </c>
      <c r="H4" s="17"/>
      <c r="I4" s="191"/>
      <c r="J4" s="192"/>
      <c r="K4" s="192"/>
      <c r="L4" s="192"/>
      <c r="M4" s="193"/>
    </row>
    <row r="5" spans="1:13" ht="30" customHeight="1">
      <c r="A5" s="4" t="s">
        <v>8</v>
      </c>
      <c r="B5" s="207" t="s">
        <v>130</v>
      </c>
      <c r="C5" s="207"/>
      <c r="D5" s="207"/>
      <c r="E5" s="207"/>
      <c r="F5" s="207"/>
      <c r="G5" s="78">
        <v>10</v>
      </c>
      <c r="H5" s="17"/>
      <c r="I5" s="191"/>
      <c r="J5" s="192"/>
      <c r="K5" s="192"/>
      <c r="L5" s="192"/>
      <c r="M5" s="193"/>
    </row>
    <row r="6" spans="1:13" ht="30" customHeight="1">
      <c r="A6" s="4" t="s">
        <v>9</v>
      </c>
      <c r="B6" s="207" t="s">
        <v>127</v>
      </c>
      <c r="C6" s="207"/>
      <c r="D6" s="207"/>
      <c r="E6" s="207"/>
      <c r="F6" s="207"/>
      <c r="G6" s="78">
        <v>10</v>
      </c>
      <c r="H6" s="17"/>
      <c r="I6" s="191"/>
      <c r="J6" s="192"/>
      <c r="K6" s="192"/>
      <c r="L6" s="192"/>
      <c r="M6" s="193"/>
    </row>
    <row r="7" spans="1:13" ht="30" customHeight="1">
      <c r="A7" s="4" t="s">
        <v>10</v>
      </c>
      <c r="B7" s="205" t="s">
        <v>131</v>
      </c>
      <c r="C7" s="206"/>
      <c r="D7" s="206"/>
      <c r="E7" s="206"/>
      <c r="F7" s="206"/>
      <c r="G7" s="78">
        <v>10</v>
      </c>
      <c r="H7" s="17"/>
      <c r="I7" s="191"/>
      <c r="J7" s="192"/>
      <c r="K7" s="192"/>
      <c r="L7" s="192"/>
      <c r="M7" s="193"/>
    </row>
    <row r="8" spans="1:13" ht="30" customHeight="1">
      <c r="A8" s="4" t="s">
        <v>11</v>
      </c>
      <c r="B8" s="205" t="s">
        <v>129</v>
      </c>
      <c r="C8" s="206"/>
      <c r="D8" s="206"/>
      <c r="E8" s="206"/>
      <c r="F8" s="206"/>
      <c r="G8" s="78">
        <v>10</v>
      </c>
      <c r="H8" s="17"/>
      <c r="I8" s="191"/>
      <c r="J8" s="192"/>
      <c r="K8" s="192"/>
      <c r="L8" s="192"/>
      <c r="M8" s="193"/>
    </row>
    <row r="9" spans="1:13" ht="30" customHeight="1">
      <c r="A9" s="4" t="s">
        <v>13</v>
      </c>
      <c r="B9" s="205" t="s">
        <v>128</v>
      </c>
      <c r="C9" s="206"/>
      <c r="D9" s="206"/>
      <c r="E9" s="206"/>
      <c r="F9" s="206"/>
      <c r="G9" s="78">
        <v>5</v>
      </c>
      <c r="H9" s="17"/>
      <c r="I9" s="191"/>
      <c r="J9" s="192"/>
      <c r="K9" s="192"/>
      <c r="L9" s="192"/>
      <c r="M9" s="193"/>
    </row>
    <row r="10" spans="1:13" ht="15">
      <c r="A10" s="2"/>
      <c r="B10" s="2"/>
      <c r="C10" s="2"/>
      <c r="D10" s="2"/>
      <c r="E10" s="2"/>
      <c r="F10" s="2" t="s">
        <v>64</v>
      </c>
      <c r="G10" s="3">
        <f>SUM(G4:G9)</f>
        <v>65</v>
      </c>
      <c r="H10" s="3">
        <f>SUM(H4:H9)</f>
        <v>0</v>
      </c>
      <c r="I10" s="2"/>
      <c r="J10" s="2"/>
      <c r="K10" s="2"/>
      <c r="L10" s="2"/>
      <c r="M10" s="2"/>
    </row>
  </sheetData>
  <sheetProtection password="C833" sheet="1" objects="1" scenarios="1" formatRows="0" selectLockedCells="1"/>
  <mergeCells count="15">
    <mergeCell ref="B9:F9"/>
    <mergeCell ref="I9:M9"/>
    <mergeCell ref="B7:F7"/>
    <mergeCell ref="I7:M7"/>
    <mergeCell ref="B8:F8"/>
    <mergeCell ref="I8:M8"/>
    <mergeCell ref="B6:F6"/>
    <mergeCell ref="I6:M6"/>
    <mergeCell ref="G2:G3"/>
    <mergeCell ref="H2:H3"/>
    <mergeCell ref="A3:F3"/>
    <mergeCell ref="B4:F4"/>
    <mergeCell ref="I4:M4"/>
    <mergeCell ref="B5:F5"/>
    <mergeCell ref="I5:M5"/>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rintOptions/>
  <pageMargins left="0.75" right="0.75" top="1" bottom="1" header="0.5" footer="0.5"/>
  <pageSetup orientation="landscape" paperSize="9" r:id="rId1"/>
</worksheet>
</file>

<file path=xl/worksheets/sheet15.xml><?xml version="1.0" encoding="utf-8"?>
<worksheet xmlns="http://schemas.openxmlformats.org/spreadsheetml/2006/main" xmlns:r="http://schemas.openxmlformats.org/officeDocument/2006/relationships">
  <dimension ref="A1:M11"/>
  <sheetViews>
    <sheetView zoomScale="75" zoomScaleNormal="75" zoomScalePageLayoutView="0" workbookViewId="0" topLeftCell="A1">
      <selection activeCell="H4" sqref="H4"/>
    </sheetView>
  </sheetViews>
  <sheetFormatPr defaultColWidth="9.140625" defaultRowHeight="15"/>
  <sheetData>
    <row r="1" spans="1:13" ht="15">
      <c r="A1" s="1" t="s">
        <v>132</v>
      </c>
      <c r="B1" s="1"/>
      <c r="C1" s="1"/>
      <c r="D1" s="1"/>
      <c r="E1" s="1"/>
      <c r="F1" s="1"/>
      <c r="G1" s="1"/>
      <c r="H1" s="1"/>
      <c r="I1" s="1"/>
      <c r="J1" s="1"/>
      <c r="K1" s="1"/>
      <c r="L1" s="1"/>
      <c r="M1" s="1"/>
    </row>
    <row r="2" spans="1:13" ht="45" customHeight="1">
      <c r="A2" s="208" t="s">
        <v>133</v>
      </c>
      <c r="B2" s="209"/>
      <c r="C2" s="209"/>
      <c r="D2" s="209"/>
      <c r="E2" s="209"/>
      <c r="F2" s="209"/>
      <c r="G2" s="194" t="s">
        <v>51</v>
      </c>
      <c r="H2" s="194" t="s">
        <v>52</v>
      </c>
      <c r="I2" s="1"/>
      <c r="J2" s="1"/>
      <c r="K2" s="1"/>
      <c r="L2" s="1"/>
      <c r="M2" s="1"/>
    </row>
    <row r="3" spans="1:13" ht="15">
      <c r="A3" s="200" t="s">
        <v>134</v>
      </c>
      <c r="B3" s="200"/>
      <c r="C3" s="200"/>
      <c r="D3" s="200"/>
      <c r="E3" s="200"/>
      <c r="F3" s="200"/>
      <c r="G3" s="195"/>
      <c r="H3" s="195"/>
      <c r="I3" s="1" t="s">
        <v>66</v>
      </c>
      <c r="J3" s="1"/>
      <c r="K3" s="1"/>
      <c r="L3" s="1"/>
      <c r="M3" s="1"/>
    </row>
    <row r="4" spans="1:13" ht="30" customHeight="1">
      <c r="A4" s="4" t="s">
        <v>7</v>
      </c>
      <c r="B4" s="205" t="s">
        <v>135</v>
      </c>
      <c r="C4" s="206"/>
      <c r="D4" s="206"/>
      <c r="E4" s="206"/>
      <c r="F4" s="206"/>
      <c r="G4" s="78">
        <v>5</v>
      </c>
      <c r="H4" s="17"/>
      <c r="I4" s="191"/>
      <c r="J4" s="192"/>
      <c r="K4" s="192"/>
      <c r="L4" s="192"/>
      <c r="M4" s="193"/>
    </row>
    <row r="5" spans="1:13" ht="30" customHeight="1">
      <c r="A5" s="4" t="s">
        <v>8</v>
      </c>
      <c r="B5" s="207" t="s">
        <v>136</v>
      </c>
      <c r="C5" s="207"/>
      <c r="D5" s="207"/>
      <c r="E5" s="207"/>
      <c r="F5" s="207"/>
      <c r="G5" s="78">
        <v>5</v>
      </c>
      <c r="H5" s="17"/>
      <c r="I5" s="191"/>
      <c r="J5" s="192"/>
      <c r="K5" s="192"/>
      <c r="L5" s="192"/>
      <c r="M5" s="193"/>
    </row>
    <row r="6" spans="1:13" ht="30" customHeight="1">
      <c r="A6" s="4" t="s">
        <v>9</v>
      </c>
      <c r="B6" s="207" t="s">
        <v>137</v>
      </c>
      <c r="C6" s="207"/>
      <c r="D6" s="207"/>
      <c r="E6" s="207"/>
      <c r="F6" s="207"/>
      <c r="G6" s="78">
        <v>5</v>
      </c>
      <c r="H6" s="17"/>
      <c r="I6" s="191"/>
      <c r="J6" s="192"/>
      <c r="K6" s="192"/>
      <c r="L6" s="192"/>
      <c r="M6" s="193"/>
    </row>
    <row r="7" spans="1:13" ht="30" customHeight="1">
      <c r="A7" s="4" t="s">
        <v>10</v>
      </c>
      <c r="B7" s="205" t="s">
        <v>138</v>
      </c>
      <c r="C7" s="206"/>
      <c r="D7" s="206"/>
      <c r="E7" s="206"/>
      <c r="F7" s="206"/>
      <c r="G7" s="78">
        <v>5</v>
      </c>
      <c r="H7" s="17"/>
      <c r="I7" s="191"/>
      <c r="J7" s="192"/>
      <c r="K7" s="192"/>
      <c r="L7" s="192"/>
      <c r="M7" s="193"/>
    </row>
    <row r="8" spans="1:13" ht="30" customHeight="1">
      <c r="A8" s="4" t="s">
        <v>11</v>
      </c>
      <c r="B8" s="205" t="s">
        <v>139</v>
      </c>
      <c r="C8" s="206"/>
      <c r="D8" s="206"/>
      <c r="E8" s="206"/>
      <c r="F8" s="206"/>
      <c r="G8" s="78">
        <v>5</v>
      </c>
      <c r="H8" s="17"/>
      <c r="I8" s="191"/>
      <c r="J8" s="192"/>
      <c r="K8" s="192"/>
      <c r="L8" s="192"/>
      <c r="M8" s="193"/>
    </row>
    <row r="9" spans="1:13" ht="45" customHeight="1">
      <c r="A9" s="4" t="s">
        <v>13</v>
      </c>
      <c r="B9" s="201" t="s">
        <v>140</v>
      </c>
      <c r="C9" s="202"/>
      <c r="D9" s="202"/>
      <c r="E9" s="202"/>
      <c r="F9" s="203"/>
      <c r="G9" s="78">
        <v>10</v>
      </c>
      <c r="H9" s="17"/>
      <c r="I9" s="191"/>
      <c r="J9" s="192"/>
      <c r="K9" s="192"/>
      <c r="L9" s="192"/>
      <c r="M9" s="193"/>
    </row>
    <row r="10" spans="1:13" ht="30" customHeight="1">
      <c r="A10" s="4" t="s">
        <v>14</v>
      </c>
      <c r="B10" s="205" t="s">
        <v>141</v>
      </c>
      <c r="C10" s="206"/>
      <c r="D10" s="206"/>
      <c r="E10" s="206"/>
      <c r="F10" s="206"/>
      <c r="G10" s="78">
        <v>5</v>
      </c>
      <c r="H10" s="17"/>
      <c r="I10" s="191"/>
      <c r="J10" s="192"/>
      <c r="K10" s="192"/>
      <c r="L10" s="192"/>
      <c r="M10" s="193"/>
    </row>
    <row r="11" spans="1:13" ht="15">
      <c r="A11" s="2"/>
      <c r="B11" s="2"/>
      <c r="C11" s="2"/>
      <c r="D11" s="2"/>
      <c r="E11" s="2"/>
      <c r="F11" s="2" t="s">
        <v>64</v>
      </c>
      <c r="G11" s="3">
        <f>SUM(G4:G10)</f>
        <v>40</v>
      </c>
      <c r="H11" s="3">
        <f>SUM(H4:H10)</f>
        <v>0</v>
      </c>
      <c r="I11" s="2"/>
      <c r="J11" s="2"/>
      <c r="K11" s="2"/>
      <c r="L11" s="2"/>
      <c r="M11" s="2"/>
    </row>
  </sheetData>
  <sheetProtection password="C833" sheet="1" objects="1" scenarios="1" formatRows="0" selectLockedCells="1"/>
  <mergeCells count="18">
    <mergeCell ref="B10:F10"/>
    <mergeCell ref="I10:M10"/>
    <mergeCell ref="A2:F2"/>
    <mergeCell ref="B9:F9"/>
    <mergeCell ref="I9:M9"/>
    <mergeCell ref="B7:F7"/>
    <mergeCell ref="I7:M7"/>
    <mergeCell ref="B8:F8"/>
    <mergeCell ref="I8:M8"/>
    <mergeCell ref="I4:M4"/>
    <mergeCell ref="B6:F6"/>
    <mergeCell ref="I6:M6"/>
    <mergeCell ref="G2:G3"/>
    <mergeCell ref="H2:H3"/>
    <mergeCell ref="A3:F3"/>
    <mergeCell ref="B4:F4"/>
    <mergeCell ref="B5:F5"/>
    <mergeCell ref="I5:M5"/>
  </mergeCells>
  <dataValidations count="1">
    <dataValidation type="whole" operator="lessThanOrEqual" allowBlank="1" showInputMessage="1" showErrorMessage="1" errorTitle="Invalid Data" error="you can only enter a whole number equal to or less than the Max Points" sqref="H4:H10">
      <formula1>G4</formula1>
    </dataValidation>
  </dataValidations>
  <printOptions/>
  <pageMargins left="0.75" right="0.75" top="1" bottom="1" header="0.5" footer="0.5"/>
  <pageSetup orientation="landscape" paperSize="9" r:id="rId1"/>
</worksheet>
</file>

<file path=xl/worksheets/sheet16.xml><?xml version="1.0" encoding="utf-8"?>
<worksheet xmlns="http://schemas.openxmlformats.org/spreadsheetml/2006/main" xmlns:r="http://schemas.openxmlformats.org/officeDocument/2006/relationships">
  <dimension ref="A1:M9"/>
  <sheetViews>
    <sheetView zoomScale="75" zoomScaleNormal="75" zoomScalePageLayoutView="0" workbookViewId="0" topLeftCell="A1">
      <selection activeCell="H4" sqref="H4"/>
    </sheetView>
  </sheetViews>
  <sheetFormatPr defaultColWidth="9.140625" defaultRowHeight="15"/>
  <sheetData>
    <row r="1" spans="1:13" ht="15">
      <c r="A1" s="1" t="s">
        <v>142</v>
      </c>
      <c r="B1" s="1"/>
      <c r="C1" s="1"/>
      <c r="D1" s="1"/>
      <c r="E1" s="1"/>
      <c r="F1" s="1"/>
      <c r="G1" s="1"/>
      <c r="H1" s="1"/>
      <c r="I1" s="1"/>
      <c r="J1" s="1"/>
      <c r="K1" s="1"/>
      <c r="L1" s="1"/>
      <c r="M1" s="1"/>
    </row>
    <row r="2" spans="1:13" ht="15">
      <c r="A2" s="208"/>
      <c r="B2" s="209"/>
      <c r="C2" s="209"/>
      <c r="D2" s="209"/>
      <c r="E2" s="209"/>
      <c r="F2" s="209"/>
      <c r="G2" s="194" t="s">
        <v>51</v>
      </c>
      <c r="H2" s="194" t="s">
        <v>52</v>
      </c>
      <c r="I2" s="1"/>
      <c r="J2" s="1"/>
      <c r="K2" s="1"/>
      <c r="L2" s="1"/>
      <c r="M2" s="1"/>
    </row>
    <row r="3" spans="1:13" ht="15">
      <c r="A3" s="200"/>
      <c r="B3" s="200"/>
      <c r="C3" s="200"/>
      <c r="D3" s="200"/>
      <c r="E3" s="200"/>
      <c r="F3" s="200"/>
      <c r="G3" s="195"/>
      <c r="H3" s="195"/>
      <c r="I3" s="1" t="s">
        <v>66</v>
      </c>
      <c r="J3" s="1"/>
      <c r="K3" s="1"/>
      <c r="L3" s="1"/>
      <c r="M3" s="1"/>
    </row>
    <row r="4" spans="1:13" ht="30" customHeight="1">
      <c r="A4" s="4" t="s">
        <v>7</v>
      </c>
      <c r="B4" s="205" t="s">
        <v>45</v>
      </c>
      <c r="C4" s="206"/>
      <c r="D4" s="206"/>
      <c r="E4" s="206"/>
      <c r="F4" s="206"/>
      <c r="G4" s="78">
        <v>10</v>
      </c>
      <c r="H4" s="17"/>
      <c r="I4" s="191"/>
      <c r="J4" s="192"/>
      <c r="K4" s="192"/>
      <c r="L4" s="192"/>
      <c r="M4" s="193"/>
    </row>
    <row r="5" spans="1:13" ht="30" customHeight="1">
      <c r="A5" s="4" t="s">
        <v>8</v>
      </c>
      <c r="B5" s="207" t="s">
        <v>143</v>
      </c>
      <c r="C5" s="207"/>
      <c r="D5" s="207"/>
      <c r="E5" s="207"/>
      <c r="F5" s="207"/>
      <c r="G5" s="78">
        <v>5</v>
      </c>
      <c r="H5" s="17"/>
      <c r="I5" s="191"/>
      <c r="J5" s="192"/>
      <c r="K5" s="192"/>
      <c r="L5" s="192"/>
      <c r="M5" s="193"/>
    </row>
    <row r="6" spans="1:13" ht="30" customHeight="1">
      <c r="A6" s="4" t="s">
        <v>9</v>
      </c>
      <c r="B6" s="207" t="s">
        <v>144</v>
      </c>
      <c r="C6" s="207"/>
      <c r="D6" s="207"/>
      <c r="E6" s="207"/>
      <c r="F6" s="207"/>
      <c r="G6" s="78">
        <v>10</v>
      </c>
      <c r="H6" s="17"/>
      <c r="I6" s="191"/>
      <c r="J6" s="192"/>
      <c r="K6" s="192"/>
      <c r="L6" s="192"/>
      <c r="M6" s="193"/>
    </row>
    <row r="7" spans="1:13" ht="30" customHeight="1">
      <c r="A7" s="4" t="s">
        <v>10</v>
      </c>
      <c r="B7" s="205" t="s">
        <v>145</v>
      </c>
      <c r="C7" s="206"/>
      <c r="D7" s="206"/>
      <c r="E7" s="206"/>
      <c r="F7" s="206"/>
      <c r="G7" s="78">
        <v>5</v>
      </c>
      <c r="H7" s="17"/>
      <c r="I7" s="191"/>
      <c r="J7" s="192"/>
      <c r="K7" s="192"/>
      <c r="L7" s="192"/>
      <c r="M7" s="193"/>
    </row>
    <row r="8" spans="1:13" ht="30" customHeight="1">
      <c r="A8" s="4" t="s">
        <v>11</v>
      </c>
      <c r="B8" s="205" t="s">
        <v>146</v>
      </c>
      <c r="C8" s="206"/>
      <c r="D8" s="206"/>
      <c r="E8" s="206"/>
      <c r="F8" s="206"/>
      <c r="G8" s="78">
        <v>5</v>
      </c>
      <c r="H8" s="17"/>
      <c r="I8" s="191"/>
      <c r="J8" s="192"/>
      <c r="K8" s="192"/>
      <c r="L8" s="192"/>
      <c r="M8" s="193"/>
    </row>
    <row r="9" spans="1:13" ht="15">
      <c r="A9" s="2"/>
      <c r="B9" s="2"/>
      <c r="C9" s="2"/>
      <c r="D9" s="2"/>
      <c r="E9" s="2"/>
      <c r="F9" s="2" t="s">
        <v>64</v>
      </c>
      <c r="G9" s="3">
        <f>SUM(G4:G8)</f>
        <v>35</v>
      </c>
      <c r="H9" s="3">
        <f>SUM(H4:H8)</f>
        <v>0</v>
      </c>
      <c r="I9" s="2"/>
      <c r="J9" s="2"/>
      <c r="K9" s="2"/>
      <c r="L9" s="2"/>
      <c r="M9" s="2"/>
    </row>
  </sheetData>
  <sheetProtection password="C833" sheet="1" objects="1" scenarios="1" formatRows="0" selectLockedCells="1"/>
  <mergeCells count="14">
    <mergeCell ref="B8:F8"/>
    <mergeCell ref="I8:M8"/>
    <mergeCell ref="B6:F6"/>
    <mergeCell ref="I6:M6"/>
    <mergeCell ref="B7:F7"/>
    <mergeCell ref="I7:M7"/>
    <mergeCell ref="B5:F5"/>
    <mergeCell ref="I5:M5"/>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rintOptions/>
  <pageMargins left="0.75" right="0.75" top="1" bottom="1" header="0.5" footer="0.5"/>
  <pageSetup orientation="landscape" paperSize="9" r:id="rId1"/>
</worksheet>
</file>

<file path=xl/worksheets/sheet17.xml><?xml version="1.0" encoding="utf-8"?>
<worksheet xmlns="http://schemas.openxmlformats.org/spreadsheetml/2006/main" xmlns:r="http://schemas.openxmlformats.org/officeDocument/2006/relationships">
  <dimension ref="A1:M11"/>
  <sheetViews>
    <sheetView zoomScale="75" zoomScaleNormal="75" zoomScalePageLayoutView="0" workbookViewId="0" topLeftCell="A1">
      <selection activeCell="H4" sqref="H4"/>
    </sheetView>
  </sheetViews>
  <sheetFormatPr defaultColWidth="9.140625" defaultRowHeight="15"/>
  <sheetData>
    <row r="1" spans="1:13" ht="15">
      <c r="A1" s="1" t="s">
        <v>147</v>
      </c>
      <c r="B1" s="1"/>
      <c r="C1" s="1"/>
      <c r="D1" s="1"/>
      <c r="E1" s="1"/>
      <c r="F1" s="1"/>
      <c r="G1" s="1"/>
      <c r="H1" s="1"/>
      <c r="I1" s="1"/>
      <c r="J1" s="1"/>
      <c r="K1" s="1"/>
      <c r="L1" s="1"/>
      <c r="M1" s="1"/>
    </row>
    <row r="2" spans="1:13" ht="15">
      <c r="A2" s="208"/>
      <c r="B2" s="209"/>
      <c r="C2" s="209"/>
      <c r="D2" s="209"/>
      <c r="E2" s="209"/>
      <c r="F2" s="209"/>
      <c r="G2" s="194" t="s">
        <v>51</v>
      </c>
      <c r="H2" s="194" t="s">
        <v>52</v>
      </c>
      <c r="I2" s="1"/>
      <c r="J2" s="1"/>
      <c r="K2" s="1"/>
      <c r="L2" s="1"/>
      <c r="M2" s="1"/>
    </row>
    <row r="3" spans="1:13" ht="15">
      <c r="A3" s="200"/>
      <c r="B3" s="200"/>
      <c r="C3" s="200"/>
      <c r="D3" s="200"/>
      <c r="E3" s="200"/>
      <c r="F3" s="200"/>
      <c r="G3" s="195"/>
      <c r="H3" s="195"/>
      <c r="I3" s="1" t="s">
        <v>66</v>
      </c>
      <c r="J3" s="1"/>
      <c r="K3" s="1"/>
      <c r="L3" s="1"/>
      <c r="M3" s="1"/>
    </row>
    <row r="4" spans="1:13" ht="30" customHeight="1">
      <c r="A4" s="4" t="s">
        <v>7</v>
      </c>
      <c r="B4" s="205" t="s">
        <v>148</v>
      </c>
      <c r="C4" s="206"/>
      <c r="D4" s="206"/>
      <c r="E4" s="206"/>
      <c r="F4" s="206"/>
      <c r="G4" s="78">
        <v>10</v>
      </c>
      <c r="H4" s="17"/>
      <c r="I4" s="191"/>
      <c r="J4" s="192"/>
      <c r="K4" s="192"/>
      <c r="L4" s="192"/>
      <c r="M4" s="193"/>
    </row>
    <row r="5" spans="1:13" ht="15">
      <c r="A5" s="211" t="s">
        <v>189</v>
      </c>
      <c r="B5" s="212"/>
      <c r="C5" s="212"/>
      <c r="D5" s="212"/>
      <c r="E5" s="212"/>
      <c r="F5" s="213"/>
      <c r="G5" s="6"/>
      <c r="H5" s="6"/>
      <c r="I5" s="210"/>
      <c r="J5" s="210"/>
      <c r="K5" s="210"/>
      <c r="L5" s="210"/>
      <c r="M5" s="210"/>
    </row>
    <row r="6" spans="1:13" ht="30" customHeight="1">
      <c r="A6" s="4" t="s">
        <v>8</v>
      </c>
      <c r="B6" s="207" t="s">
        <v>149</v>
      </c>
      <c r="C6" s="207"/>
      <c r="D6" s="207"/>
      <c r="E6" s="207"/>
      <c r="F6" s="207"/>
      <c r="G6" s="78">
        <v>10</v>
      </c>
      <c r="H6" s="17"/>
      <c r="I6" s="191"/>
      <c r="J6" s="192"/>
      <c r="K6" s="192"/>
      <c r="L6" s="192"/>
      <c r="M6" s="193"/>
    </row>
    <row r="7" spans="1:13" ht="30" customHeight="1">
      <c r="A7" s="4" t="s">
        <v>9</v>
      </c>
      <c r="B7" s="205" t="s">
        <v>207</v>
      </c>
      <c r="C7" s="206"/>
      <c r="D7" s="206"/>
      <c r="E7" s="206"/>
      <c r="F7" s="225"/>
      <c r="G7" s="78">
        <v>10</v>
      </c>
      <c r="H7" s="17"/>
      <c r="I7" s="217"/>
      <c r="J7" s="222"/>
      <c r="K7" s="222"/>
      <c r="L7" s="222"/>
      <c r="M7" s="223"/>
    </row>
    <row r="8" spans="1:13" ht="30" customHeight="1">
      <c r="A8" s="4" t="s">
        <v>10</v>
      </c>
      <c r="B8" s="205" t="s">
        <v>150</v>
      </c>
      <c r="C8" s="206"/>
      <c r="D8" s="206"/>
      <c r="E8" s="206"/>
      <c r="F8" s="206"/>
      <c r="G8" s="78">
        <v>10</v>
      </c>
      <c r="H8" s="17"/>
      <c r="I8" s="191"/>
      <c r="J8" s="192"/>
      <c r="K8" s="192"/>
      <c r="L8" s="192"/>
      <c r="M8" s="193"/>
    </row>
    <row r="9" spans="1:13" ht="30" customHeight="1">
      <c r="A9" s="4" t="s">
        <v>11</v>
      </c>
      <c r="B9" s="205" t="s">
        <v>151</v>
      </c>
      <c r="C9" s="206"/>
      <c r="D9" s="206"/>
      <c r="E9" s="206"/>
      <c r="F9" s="206"/>
      <c r="G9" s="78">
        <v>10</v>
      </c>
      <c r="H9" s="17"/>
      <c r="I9" s="191"/>
      <c r="J9" s="192"/>
      <c r="K9" s="192"/>
      <c r="L9" s="192"/>
      <c r="M9" s="193"/>
    </row>
    <row r="10" spans="1:13" ht="30" customHeight="1">
      <c r="A10" s="4" t="s">
        <v>13</v>
      </c>
      <c r="B10" s="205" t="s">
        <v>190</v>
      </c>
      <c r="C10" s="206"/>
      <c r="D10" s="206"/>
      <c r="E10" s="206"/>
      <c r="F10" s="206"/>
      <c r="G10" s="78">
        <v>10</v>
      </c>
      <c r="H10" s="17"/>
      <c r="I10" s="191"/>
      <c r="J10" s="192"/>
      <c r="K10" s="192"/>
      <c r="L10" s="192"/>
      <c r="M10" s="193"/>
    </row>
    <row r="11" spans="1:13" ht="15">
      <c r="A11" s="2"/>
      <c r="B11" s="2"/>
      <c r="C11" s="2"/>
      <c r="D11" s="2"/>
      <c r="E11" s="2"/>
      <c r="F11" s="2" t="s">
        <v>64</v>
      </c>
      <c r="G11" s="3">
        <f>SUM(G4:G10)</f>
        <v>60</v>
      </c>
      <c r="H11" s="3">
        <f>SUM(H4:H10)</f>
        <v>0</v>
      </c>
      <c r="I11" s="2"/>
      <c r="J11" s="2"/>
      <c r="K11" s="2"/>
      <c r="L11" s="2"/>
      <c r="M11" s="2"/>
    </row>
  </sheetData>
  <sheetProtection password="C833" sheet="1" objects="1" scenarios="1" formatRows="0" selectLockedCells="1"/>
  <mergeCells count="18">
    <mergeCell ref="I7:M7"/>
    <mergeCell ref="B10:F10"/>
    <mergeCell ref="I10:M10"/>
    <mergeCell ref="A5:F5"/>
    <mergeCell ref="B9:F9"/>
    <mergeCell ref="I9:M9"/>
    <mergeCell ref="B6:F6"/>
    <mergeCell ref="I6:M6"/>
    <mergeCell ref="B8:F8"/>
    <mergeCell ref="I8:M8"/>
    <mergeCell ref="B7:F7"/>
    <mergeCell ref="B4:F4"/>
    <mergeCell ref="I4:M4"/>
    <mergeCell ref="I5:M5"/>
    <mergeCell ref="A2:F2"/>
    <mergeCell ref="G2:G3"/>
    <mergeCell ref="H2:H3"/>
    <mergeCell ref="A3:F3"/>
  </mergeCells>
  <dataValidations count="1">
    <dataValidation type="whole" operator="lessThanOrEqual" allowBlank="1" showInputMessage="1" showErrorMessage="1" errorTitle="Invalid Data" error="you can only enter a whole number equal to or less than the Max Points" sqref="H4 H6:H10">
      <formula1>G4</formula1>
    </dataValidation>
  </dataValidations>
  <printOptions/>
  <pageMargins left="0.75" right="0.75" top="1" bottom="1" header="0.5" footer="0.5"/>
  <pageSetup orientation="landscape" paperSize="9" r:id="rId1"/>
</worksheet>
</file>

<file path=xl/worksheets/sheet18.xml><?xml version="1.0" encoding="utf-8"?>
<worksheet xmlns="http://schemas.openxmlformats.org/spreadsheetml/2006/main" xmlns:r="http://schemas.openxmlformats.org/officeDocument/2006/relationships">
  <dimension ref="A1:M9"/>
  <sheetViews>
    <sheetView zoomScale="75" zoomScaleNormal="75" zoomScalePageLayoutView="0" workbookViewId="0" topLeftCell="A1">
      <selection activeCell="H4" sqref="H4"/>
    </sheetView>
  </sheetViews>
  <sheetFormatPr defaultColWidth="9.140625" defaultRowHeight="15"/>
  <sheetData>
    <row r="1" spans="1:13" ht="15">
      <c r="A1" s="1" t="s">
        <v>152</v>
      </c>
      <c r="B1" s="1"/>
      <c r="C1" s="1"/>
      <c r="D1" s="1"/>
      <c r="E1" s="1"/>
      <c r="F1" s="1"/>
      <c r="G1" s="1"/>
      <c r="H1" s="1"/>
      <c r="I1" s="1"/>
      <c r="J1" s="1"/>
      <c r="K1" s="1"/>
      <c r="L1" s="1"/>
      <c r="M1" s="1"/>
    </row>
    <row r="2" spans="1:13" ht="15">
      <c r="A2" s="208"/>
      <c r="B2" s="209"/>
      <c r="C2" s="209"/>
      <c r="D2" s="209"/>
      <c r="E2" s="209"/>
      <c r="F2" s="209"/>
      <c r="G2" s="194" t="s">
        <v>51</v>
      </c>
      <c r="H2" s="194" t="s">
        <v>52</v>
      </c>
      <c r="I2" s="1"/>
      <c r="J2" s="1"/>
      <c r="K2" s="1"/>
      <c r="L2" s="1"/>
      <c r="M2" s="1"/>
    </row>
    <row r="3" spans="1:13" ht="15">
      <c r="A3" s="200"/>
      <c r="B3" s="200"/>
      <c r="C3" s="200"/>
      <c r="D3" s="200"/>
      <c r="E3" s="200"/>
      <c r="F3" s="200"/>
      <c r="G3" s="195"/>
      <c r="H3" s="195"/>
      <c r="I3" s="1" t="s">
        <v>66</v>
      </c>
      <c r="J3" s="1"/>
      <c r="K3" s="1"/>
      <c r="L3" s="1"/>
      <c r="M3" s="1"/>
    </row>
    <row r="4" spans="1:13" ht="45" customHeight="1">
      <c r="A4" s="4" t="s">
        <v>7</v>
      </c>
      <c r="B4" s="205" t="s">
        <v>164</v>
      </c>
      <c r="C4" s="206"/>
      <c r="D4" s="206"/>
      <c r="E4" s="206"/>
      <c r="F4" s="206"/>
      <c r="G4" s="78">
        <v>10</v>
      </c>
      <c r="H4" s="17"/>
      <c r="I4" s="191"/>
      <c r="J4" s="192"/>
      <c r="K4" s="192"/>
      <c r="L4" s="192"/>
      <c r="M4" s="193"/>
    </row>
    <row r="5" spans="1:13" ht="30" customHeight="1">
      <c r="A5" s="4" t="s">
        <v>8</v>
      </c>
      <c r="B5" s="205" t="s">
        <v>193</v>
      </c>
      <c r="C5" s="206"/>
      <c r="D5" s="206"/>
      <c r="E5" s="206"/>
      <c r="F5" s="206"/>
      <c r="G5" s="78">
        <v>10</v>
      </c>
      <c r="H5" s="17"/>
      <c r="I5" s="191"/>
      <c r="J5" s="192"/>
      <c r="K5" s="192"/>
      <c r="L5" s="192"/>
      <c r="M5" s="193"/>
    </row>
    <row r="6" spans="1:13" ht="30" customHeight="1">
      <c r="A6" s="4" t="s">
        <v>9</v>
      </c>
      <c r="B6" s="205" t="s">
        <v>192</v>
      </c>
      <c r="C6" s="206"/>
      <c r="D6" s="206"/>
      <c r="E6" s="206"/>
      <c r="F6" s="206"/>
      <c r="G6" s="78">
        <v>10</v>
      </c>
      <c r="H6" s="17"/>
      <c r="I6" s="191"/>
      <c r="J6" s="192"/>
      <c r="K6" s="192"/>
      <c r="L6" s="192"/>
      <c r="M6" s="193"/>
    </row>
    <row r="7" spans="1:13" ht="30" customHeight="1">
      <c r="A7" s="4" t="s">
        <v>10</v>
      </c>
      <c r="B7" s="205" t="s">
        <v>48</v>
      </c>
      <c r="C7" s="206"/>
      <c r="D7" s="206"/>
      <c r="E7" s="206"/>
      <c r="F7" s="206"/>
      <c r="G7" s="78">
        <v>10</v>
      </c>
      <c r="H7" s="17"/>
      <c r="I7" s="191"/>
      <c r="J7" s="192"/>
      <c r="K7" s="192"/>
      <c r="L7" s="192"/>
      <c r="M7" s="193"/>
    </row>
    <row r="8" spans="1:13" ht="30" customHeight="1">
      <c r="A8" s="4" t="s">
        <v>11</v>
      </c>
      <c r="B8" s="205" t="s">
        <v>195</v>
      </c>
      <c r="C8" s="206"/>
      <c r="D8" s="206"/>
      <c r="E8" s="206"/>
      <c r="F8" s="206"/>
      <c r="G8" s="78">
        <v>10</v>
      </c>
      <c r="H8" s="17"/>
      <c r="I8" s="191"/>
      <c r="J8" s="192"/>
      <c r="K8" s="192"/>
      <c r="L8" s="192"/>
      <c r="M8" s="193"/>
    </row>
    <row r="9" spans="1:13" ht="15">
      <c r="A9" s="2"/>
      <c r="B9" s="2"/>
      <c r="C9" s="2"/>
      <c r="D9" s="2"/>
      <c r="E9" s="2"/>
      <c r="F9" s="2" t="s">
        <v>64</v>
      </c>
      <c r="G9" s="3">
        <f>SUM(G4:G8)</f>
        <v>50</v>
      </c>
      <c r="H9" s="3">
        <f>SUM(H4:H8)</f>
        <v>0</v>
      </c>
      <c r="I9" s="2"/>
      <c r="J9" s="2"/>
      <c r="K9" s="2"/>
      <c r="L9" s="2"/>
      <c r="M9" s="2"/>
    </row>
  </sheetData>
  <sheetProtection password="C833" sheet="1" objects="1" scenarios="1" formatRows="0" selectLockedCells="1"/>
  <mergeCells count="14">
    <mergeCell ref="B8:F8"/>
    <mergeCell ref="I8:M8"/>
    <mergeCell ref="B6:F6"/>
    <mergeCell ref="I6:M6"/>
    <mergeCell ref="B7:F7"/>
    <mergeCell ref="I7:M7"/>
    <mergeCell ref="B5:F5"/>
    <mergeCell ref="I5:M5"/>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showGridLines="0" zoomScale="75" zoomScaleNormal="75" zoomScalePageLayoutView="0" workbookViewId="0" topLeftCell="A1">
      <selection activeCell="B3" sqref="B3:E4"/>
    </sheetView>
  </sheetViews>
  <sheetFormatPr defaultColWidth="9.140625" defaultRowHeight="15"/>
  <cols>
    <col min="1" max="1" width="9.7109375" style="12" customWidth="1"/>
    <col min="2" max="6" width="9.140625" style="12" customWidth="1"/>
    <col min="7" max="8" width="9.8515625" style="12" customWidth="1"/>
    <col min="9" max="9" width="2.28125" style="12" customWidth="1"/>
    <col min="10" max="10" width="10.421875" style="12" customWidth="1"/>
    <col min="11" max="16384" width="9.140625" style="12" customWidth="1"/>
  </cols>
  <sheetData>
    <row r="1" spans="1:11" ht="23.25">
      <c r="A1" s="64"/>
      <c r="B1" s="54"/>
      <c r="C1" s="54"/>
      <c r="D1" s="54"/>
      <c r="E1" s="54"/>
      <c r="F1" s="54"/>
      <c r="G1" s="54"/>
      <c r="H1" s="54"/>
      <c r="I1" s="54"/>
      <c r="J1" s="54"/>
      <c r="K1" s="54"/>
    </row>
    <row r="2" spans="1:11" ht="15.75" thickBot="1">
      <c r="A2" s="54"/>
      <c r="B2" s="54"/>
      <c r="C2" s="54"/>
      <c r="D2" s="54"/>
      <c r="E2" s="54"/>
      <c r="F2" s="54"/>
      <c r="G2" s="54"/>
      <c r="H2" s="54"/>
      <c r="I2" s="54"/>
      <c r="J2" s="54"/>
      <c r="K2" s="54"/>
    </row>
    <row r="3" spans="1:11" ht="15" customHeight="1">
      <c r="A3" s="54" t="s">
        <v>175</v>
      </c>
      <c r="B3" s="148"/>
      <c r="C3" s="149"/>
      <c r="D3" s="149"/>
      <c r="E3" s="150"/>
      <c r="F3" s="54"/>
      <c r="G3" s="144" t="s">
        <v>51</v>
      </c>
      <c r="H3" s="146" t="s">
        <v>52</v>
      </c>
      <c r="I3" s="54"/>
      <c r="J3" s="54"/>
      <c r="K3" s="54"/>
    </row>
    <row r="4" spans="1:11" ht="15.75" thickBot="1">
      <c r="A4" s="54"/>
      <c r="B4" s="151"/>
      <c r="C4" s="152"/>
      <c r="D4" s="152"/>
      <c r="E4" s="153"/>
      <c r="F4" s="54"/>
      <c r="G4" s="145"/>
      <c r="H4" s="147"/>
      <c r="I4" s="54"/>
      <c r="J4" s="54"/>
      <c r="K4" s="54"/>
    </row>
    <row r="5" spans="1:11" ht="15">
      <c r="A5" s="54">
        <v>1</v>
      </c>
      <c r="B5" s="59" t="s">
        <v>67</v>
      </c>
      <c r="G5" s="47">
        <f>'1. Occupational Health &amp; Safety'!J16</f>
        <v>145</v>
      </c>
      <c r="H5" s="48">
        <f>'1. Occupational Health &amp; Safety'!K16</f>
        <v>0</v>
      </c>
      <c r="J5" s="70">
        <f>H5/G5</f>
        <v>0</v>
      </c>
      <c r="K5" s="54"/>
    </row>
    <row r="6" spans="1:11" ht="15">
      <c r="A6" s="54">
        <v>2</v>
      </c>
      <c r="B6" s="59" t="s">
        <v>18</v>
      </c>
      <c r="G6" s="49">
        <f>'2. Planning'!G25</f>
        <v>340</v>
      </c>
      <c r="H6" s="50">
        <f>'2. Planning'!H25</f>
        <v>0</v>
      </c>
      <c r="J6" s="70">
        <f aca="true" t="shared" si="0" ref="J6:J19">H6/G6</f>
        <v>0</v>
      </c>
      <c r="K6" s="54"/>
    </row>
    <row r="7" spans="1:11" ht="15">
      <c r="A7" s="54">
        <v>3</v>
      </c>
      <c r="B7" s="59" t="s">
        <v>33</v>
      </c>
      <c r="G7" s="49">
        <f>'3. Legal and Other Requirements'!H10</f>
        <v>70</v>
      </c>
      <c r="H7" s="50">
        <f>'3. Legal and Other Requirements'!I10</f>
        <v>0</v>
      </c>
      <c r="J7" s="70">
        <f t="shared" si="0"/>
        <v>0</v>
      </c>
      <c r="K7" s="54"/>
    </row>
    <row r="8" spans="1:11" ht="15">
      <c r="A8" s="54">
        <v>4</v>
      </c>
      <c r="B8" s="59" t="s">
        <v>158</v>
      </c>
      <c r="G8" s="49">
        <f>'4. Setting OH&amp;S Objectives'!H27</f>
        <v>95</v>
      </c>
      <c r="H8" s="50">
        <f>'4. Setting OH&amp;S Objectives'!I27</f>
        <v>0</v>
      </c>
      <c r="J8" s="70">
        <f t="shared" si="0"/>
        <v>0</v>
      </c>
      <c r="K8" s="54"/>
    </row>
    <row r="9" spans="1:11" ht="15">
      <c r="A9" s="54">
        <v>5</v>
      </c>
      <c r="B9" s="59" t="s">
        <v>68</v>
      </c>
      <c r="G9" s="49">
        <f>'5.Implementation &amp; Operation'!H23</f>
        <v>220</v>
      </c>
      <c r="H9" s="50">
        <f>'5.Implementation &amp; Operation'!I23</f>
        <v>0</v>
      </c>
      <c r="J9" s="70">
        <f t="shared" si="0"/>
        <v>0</v>
      </c>
      <c r="K9" s="54"/>
    </row>
    <row r="10" spans="1:11" ht="15">
      <c r="A10" s="54">
        <v>6</v>
      </c>
      <c r="B10" s="59" t="s">
        <v>159</v>
      </c>
      <c r="G10" s="49">
        <f>'6. Communication'!H7</f>
        <v>30</v>
      </c>
      <c r="H10" s="50">
        <f>'6. Communication'!I7</f>
        <v>0</v>
      </c>
      <c r="J10" s="70">
        <f t="shared" si="0"/>
        <v>0</v>
      </c>
      <c r="K10" s="54"/>
    </row>
    <row r="11" spans="1:11" ht="15">
      <c r="A11" s="54">
        <v>7</v>
      </c>
      <c r="B11" s="59" t="s">
        <v>160</v>
      </c>
      <c r="G11" s="49">
        <f>'7. Document Control'!H10</f>
        <v>80</v>
      </c>
      <c r="H11" s="50">
        <f>'7. Document Control'!I10</f>
        <v>0</v>
      </c>
      <c r="J11" s="70">
        <f t="shared" si="0"/>
        <v>0</v>
      </c>
      <c r="K11" s="54"/>
    </row>
    <row r="12" spans="1:11" ht="15">
      <c r="A12" s="54">
        <v>8</v>
      </c>
      <c r="B12" s="59" t="s">
        <v>40</v>
      </c>
      <c r="G12" s="49">
        <f>'8. Operational Control'!H12</f>
        <v>140</v>
      </c>
      <c r="H12" s="50">
        <f>'8. Operational Control'!I12</f>
        <v>0</v>
      </c>
      <c r="J12" s="70">
        <f t="shared" si="0"/>
        <v>0</v>
      </c>
      <c r="K12" s="54"/>
    </row>
    <row r="13" spans="1:11" ht="15">
      <c r="A13" s="54">
        <v>9</v>
      </c>
      <c r="B13" s="59" t="s">
        <v>161</v>
      </c>
      <c r="G13" s="49">
        <f>'9. Emergency Preparedness'!G8</f>
        <v>80</v>
      </c>
      <c r="H13" s="50">
        <f>'9. Emergency Preparedness'!H8</f>
        <v>0</v>
      </c>
      <c r="J13" s="70">
        <f t="shared" si="0"/>
        <v>0</v>
      </c>
      <c r="K13" s="54"/>
    </row>
    <row r="14" spans="1:11" ht="15">
      <c r="A14" s="54">
        <v>10</v>
      </c>
      <c r="B14" s="59" t="s">
        <v>162</v>
      </c>
      <c r="G14" s="49">
        <f>'10. Performance measurement'!G9</f>
        <v>50</v>
      </c>
      <c r="H14" s="50">
        <f>'10. Performance measurement'!H9</f>
        <v>0</v>
      </c>
      <c r="J14" s="70">
        <f t="shared" si="0"/>
        <v>0</v>
      </c>
      <c r="K14" s="54"/>
    </row>
    <row r="15" spans="1:11" ht="15">
      <c r="A15" s="54">
        <v>11</v>
      </c>
      <c r="B15" s="59" t="s">
        <v>163</v>
      </c>
      <c r="G15" s="49">
        <f>'11. Incident Investigation'!G10</f>
        <v>65</v>
      </c>
      <c r="H15" s="50">
        <f>'11. Incident Investigation'!H10</f>
        <v>0</v>
      </c>
      <c r="J15" s="70">
        <f t="shared" si="0"/>
        <v>0</v>
      </c>
      <c r="K15" s="54"/>
    </row>
    <row r="16" spans="1:11" ht="15">
      <c r="A16" s="54">
        <v>12</v>
      </c>
      <c r="B16" s="59" t="s">
        <v>166</v>
      </c>
      <c r="G16" s="49">
        <f>'12. Non- conformity'!G11</f>
        <v>40</v>
      </c>
      <c r="H16" s="50">
        <f>'12. Non- conformity'!H11</f>
        <v>0</v>
      </c>
      <c r="J16" s="70">
        <f t="shared" si="0"/>
        <v>0</v>
      </c>
      <c r="K16" s="54"/>
    </row>
    <row r="17" spans="1:11" ht="15">
      <c r="A17" s="54">
        <v>13</v>
      </c>
      <c r="B17" s="59" t="s">
        <v>165</v>
      </c>
      <c r="G17" s="49">
        <f>'13. Records'!G9</f>
        <v>35</v>
      </c>
      <c r="H17" s="50">
        <f>'13. Records'!H9</f>
        <v>0</v>
      </c>
      <c r="J17" s="70">
        <f t="shared" si="0"/>
        <v>0</v>
      </c>
      <c r="K17" s="54"/>
    </row>
    <row r="18" spans="1:11" ht="15">
      <c r="A18" s="54">
        <v>14</v>
      </c>
      <c r="B18" s="59" t="s">
        <v>46</v>
      </c>
      <c r="G18" s="49">
        <f>'14. Audit'!G11</f>
        <v>60</v>
      </c>
      <c r="H18" s="50">
        <f>'14. Audit'!H11</f>
        <v>0</v>
      </c>
      <c r="J18" s="70">
        <f t="shared" si="0"/>
        <v>0</v>
      </c>
      <c r="K18" s="54"/>
    </row>
    <row r="19" spans="1:11" ht="15.75" thickBot="1">
      <c r="A19" s="54">
        <v>15</v>
      </c>
      <c r="B19" s="59" t="s">
        <v>47</v>
      </c>
      <c r="G19" s="51">
        <f>'15. Management Review'!G9</f>
        <v>50</v>
      </c>
      <c r="H19" s="52">
        <f>'15. Management Review'!H9</f>
        <v>0</v>
      </c>
      <c r="J19" s="70">
        <f t="shared" si="0"/>
        <v>0</v>
      </c>
      <c r="K19" s="54"/>
    </row>
    <row r="20" spans="1:11" ht="15.75" thickBot="1">
      <c r="A20" s="54"/>
      <c r="B20" s="54"/>
      <c r="C20" s="54"/>
      <c r="D20" s="54"/>
      <c r="E20" s="54"/>
      <c r="F20" s="54"/>
      <c r="G20" s="54"/>
      <c r="H20" s="54"/>
      <c r="I20" s="54"/>
      <c r="J20" s="54"/>
      <c r="K20" s="54"/>
    </row>
    <row r="21" spans="1:11" s="53" customFormat="1" ht="24" thickBot="1">
      <c r="A21" s="55"/>
      <c r="B21" s="56" t="s">
        <v>155</v>
      </c>
      <c r="C21" s="55"/>
      <c r="D21" s="55"/>
      <c r="E21" s="55"/>
      <c r="F21" s="55"/>
      <c r="G21" s="57">
        <f>SUM(G5:G19)</f>
        <v>1500</v>
      </c>
      <c r="H21" s="58">
        <f>SUM(H5:H19)</f>
        <v>0</v>
      </c>
      <c r="I21" s="55"/>
      <c r="J21" s="112">
        <f>H21/G21</f>
        <v>0</v>
      </c>
      <c r="K21" s="55"/>
    </row>
    <row r="22" spans="1:11" ht="24" customHeight="1" thickBot="1">
      <c r="A22" s="71" t="s">
        <v>176</v>
      </c>
      <c r="B22" s="141"/>
      <c r="C22" s="142"/>
      <c r="D22" s="143"/>
      <c r="E22" s="55"/>
      <c r="F22" s="55"/>
      <c r="G22" s="55"/>
      <c r="H22" s="55"/>
      <c r="I22" s="55"/>
      <c r="J22" s="55"/>
      <c r="K22" s="55"/>
    </row>
    <row r="23" spans="1:11" ht="14.25" customHeight="1">
      <c r="A23" s="55"/>
      <c r="B23" s="55"/>
      <c r="C23" s="55"/>
      <c r="D23" s="55"/>
      <c r="E23" s="55"/>
      <c r="F23" s="55"/>
      <c r="G23" s="55"/>
      <c r="H23" s="55"/>
      <c r="I23" s="55"/>
      <c r="J23" s="55"/>
      <c r="K23" s="55"/>
    </row>
    <row r="25" ht="14.25" customHeight="1"/>
    <row r="26" ht="14.25" customHeight="1">
      <c r="J26" s="113"/>
    </row>
    <row r="27" ht="14.25" customHeight="1"/>
  </sheetData>
  <sheetProtection password="C833" sheet="1" objects="1" scenarios="1" selectLockedCells="1"/>
  <mergeCells count="4">
    <mergeCell ref="B22:D22"/>
    <mergeCell ref="G3:G4"/>
    <mergeCell ref="H3:H4"/>
    <mergeCell ref="B3:E4"/>
  </mergeCells>
  <printOptions/>
  <pageMargins left="0.75" right="0.75" top="1" bottom="1" header="0.5" footer="0.5"/>
  <pageSetup fitToHeight="1" fitToWidth="1" horizontalDpi="300" verticalDpi="300" orientation="landscape" paperSize="9" r:id="rId1"/>
  <headerFooter alignWithMargins="0">
    <oddHeader>&amp;L&amp;"Calibri,Bold"&amp;18LEIA Occupational Health and Safety Management Audit</oddHeader>
    <oddFooter>&amp;L&amp;8&amp;F&amp;R&amp;8Date Printed:&amp;D</oddFooter>
  </headerFooter>
</worksheet>
</file>

<file path=xl/worksheets/sheet3.xml><?xml version="1.0" encoding="utf-8"?>
<worksheet xmlns="http://schemas.openxmlformats.org/spreadsheetml/2006/main" xmlns:r="http://schemas.openxmlformats.org/officeDocument/2006/relationships">
  <dimension ref="A1:O2"/>
  <sheetViews>
    <sheetView showGridLines="0" zoomScale="90" zoomScaleNormal="90" zoomScalePageLayoutView="0" workbookViewId="0" topLeftCell="A1">
      <selection activeCell="C4" sqref="C4"/>
    </sheetView>
  </sheetViews>
  <sheetFormatPr defaultColWidth="9.140625" defaultRowHeight="15"/>
  <cols>
    <col min="12" max="12" width="11.8515625" style="0" bestFit="1" customWidth="1"/>
  </cols>
  <sheetData>
    <row r="1" spans="1:12" ht="23.25">
      <c r="A1" s="66"/>
      <c r="B1" s="72">
        <f>IF('Total Scores'!B3=0,"",'Total Scores'!B3)</f>
      </c>
      <c r="K1" s="68">
        <f>IF('Total Scores'!B22=0,"","Date:")</f>
      </c>
      <c r="L1" s="69">
        <f>IF('Total Scores'!B22=0,"",'Total Scores'!B22)</f>
      </c>
    </row>
    <row r="2" spans="5:15" ht="21">
      <c r="E2" s="67"/>
      <c r="O2" s="81"/>
    </row>
  </sheetData>
  <sheetProtection password="C833" sheet="1" objects="1" scenarios="1" selectLockedCells="1" selectUnlockedCells="1"/>
  <printOptions/>
  <pageMargins left="0.7086614173228347" right="0.7086614173228347" top="0.7480314960629921" bottom="0.7480314960629921" header="0.31496062992125984" footer="0.31496062992125984"/>
  <pageSetup horizontalDpi="300" verticalDpi="300" orientation="landscape" paperSize="9" r:id="rId2"/>
  <headerFooter>
    <oddHeader>&amp;L&amp;"Calibri,Bold"&amp;18LEIA Occupational Health and Safety Management Audit</oddHeader>
    <oddFooter>&amp;L&amp;8&amp;F&amp;R&amp;8Date Printed:&amp;D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9"/>
  <sheetViews>
    <sheetView zoomScale="90" zoomScaleNormal="90" zoomScaleSheetLayoutView="90" zoomScalePageLayoutView="60" workbookViewId="0" topLeftCell="A1">
      <selection activeCell="K5" sqref="K5"/>
    </sheetView>
  </sheetViews>
  <sheetFormatPr defaultColWidth="9.00390625" defaultRowHeight="15"/>
  <cols>
    <col min="1" max="6" width="9.00390625" style="27" customWidth="1"/>
    <col min="7" max="9" width="9.140625" style="27" customWidth="1"/>
    <col min="10" max="10" width="8.00390625" style="27" customWidth="1"/>
    <col min="11" max="15" width="9.00390625" style="27" customWidth="1"/>
    <col min="16" max="55" width="9.140625" style="12" customWidth="1"/>
    <col min="56" max="16384" width="9.00390625" style="27" customWidth="1"/>
  </cols>
  <sheetData>
    <row r="1" spans="1:15" ht="15">
      <c r="A1" s="33" t="s">
        <v>56</v>
      </c>
      <c r="B1" s="34"/>
      <c r="C1" s="34"/>
      <c r="D1" s="34"/>
      <c r="E1" s="34"/>
      <c r="F1" s="34"/>
      <c r="G1" s="34"/>
      <c r="H1" s="34"/>
      <c r="I1" s="34"/>
      <c r="J1" s="34"/>
      <c r="K1" s="34"/>
      <c r="L1" s="34"/>
      <c r="M1" s="19"/>
      <c r="N1" s="19"/>
      <c r="O1" s="20"/>
    </row>
    <row r="2" spans="1:15" ht="15">
      <c r="A2" s="35"/>
      <c r="B2" s="36"/>
      <c r="C2" s="36"/>
      <c r="D2" s="36"/>
      <c r="E2" s="36"/>
      <c r="F2" s="36"/>
      <c r="G2" s="36"/>
      <c r="H2" s="36"/>
      <c r="I2" s="36"/>
      <c r="J2" s="157" t="s">
        <v>51</v>
      </c>
      <c r="K2" s="157" t="s">
        <v>52</v>
      </c>
      <c r="L2" s="159" t="s">
        <v>66</v>
      </c>
      <c r="M2" s="160"/>
      <c r="N2" s="160"/>
      <c r="O2" s="161"/>
    </row>
    <row r="3" spans="1:15" ht="15">
      <c r="A3" s="37" t="s">
        <v>156</v>
      </c>
      <c r="B3" s="16"/>
      <c r="C3" s="38"/>
      <c r="D3" s="38"/>
      <c r="E3" s="38"/>
      <c r="F3" s="38"/>
      <c r="G3" s="38"/>
      <c r="H3" s="39"/>
      <c r="I3" s="40"/>
      <c r="J3" s="158"/>
      <c r="K3" s="158"/>
      <c r="L3" s="162"/>
      <c r="M3" s="162"/>
      <c r="N3" s="162"/>
      <c r="O3" s="163"/>
    </row>
    <row r="4" spans="1:15" ht="15">
      <c r="A4" s="36" t="s">
        <v>6</v>
      </c>
      <c r="B4" s="36"/>
      <c r="C4" s="36"/>
      <c r="D4" s="36"/>
      <c r="E4" s="36"/>
      <c r="F4" s="36"/>
      <c r="G4" s="36"/>
      <c r="H4" s="36"/>
      <c r="I4" s="36"/>
      <c r="J4" s="42"/>
      <c r="K4" s="42"/>
      <c r="L4" s="44"/>
      <c r="M4" s="45"/>
      <c r="N4" s="45"/>
      <c r="O4" s="46"/>
    </row>
    <row r="5" spans="1:15" ht="30" customHeight="1">
      <c r="A5" s="41" t="s">
        <v>7</v>
      </c>
      <c r="B5" s="156" t="s">
        <v>37</v>
      </c>
      <c r="C5" s="156"/>
      <c r="D5" s="156"/>
      <c r="E5" s="156"/>
      <c r="F5" s="156"/>
      <c r="G5" s="156"/>
      <c r="H5" s="156"/>
      <c r="I5" s="156"/>
      <c r="J5" s="43">
        <v>10</v>
      </c>
      <c r="K5" s="30"/>
      <c r="L5" s="154"/>
      <c r="M5" s="155"/>
      <c r="N5" s="155"/>
      <c r="O5" s="155"/>
    </row>
    <row r="6" spans="1:15" ht="30" customHeight="1">
      <c r="A6" s="41" t="s">
        <v>8</v>
      </c>
      <c r="B6" s="156" t="s">
        <v>65</v>
      </c>
      <c r="C6" s="156"/>
      <c r="D6" s="156"/>
      <c r="E6" s="156"/>
      <c r="F6" s="156"/>
      <c r="G6" s="156"/>
      <c r="H6" s="156"/>
      <c r="I6" s="156"/>
      <c r="J6" s="43">
        <v>5</v>
      </c>
      <c r="K6" s="30"/>
      <c r="L6" s="154"/>
      <c r="M6" s="155"/>
      <c r="N6" s="155"/>
      <c r="O6" s="155"/>
    </row>
    <row r="7" spans="1:15" ht="30" customHeight="1">
      <c r="A7" s="41" t="s">
        <v>9</v>
      </c>
      <c r="B7" s="156" t="s">
        <v>53</v>
      </c>
      <c r="C7" s="156"/>
      <c r="D7" s="156"/>
      <c r="E7" s="156"/>
      <c r="F7" s="156"/>
      <c r="G7" s="156"/>
      <c r="H7" s="156"/>
      <c r="I7" s="156"/>
      <c r="J7" s="43">
        <v>20</v>
      </c>
      <c r="K7" s="30"/>
      <c r="L7" s="154"/>
      <c r="M7" s="155"/>
      <c r="N7" s="155"/>
      <c r="O7" s="155"/>
    </row>
    <row r="8" spans="1:15" ht="30" customHeight="1">
      <c r="A8" s="41" t="s">
        <v>10</v>
      </c>
      <c r="B8" s="156" t="s">
        <v>167</v>
      </c>
      <c r="C8" s="156"/>
      <c r="D8" s="156"/>
      <c r="E8" s="156"/>
      <c r="F8" s="156"/>
      <c r="G8" s="156"/>
      <c r="H8" s="156"/>
      <c r="I8" s="156"/>
      <c r="J8" s="43">
        <v>20</v>
      </c>
      <c r="K8" s="30"/>
      <c r="L8" s="154"/>
      <c r="M8" s="155"/>
      <c r="N8" s="155"/>
      <c r="O8" s="155"/>
    </row>
    <row r="9" spans="1:15" ht="30" customHeight="1">
      <c r="A9" s="41" t="s">
        <v>11</v>
      </c>
      <c r="B9" s="156" t="s">
        <v>12</v>
      </c>
      <c r="C9" s="156"/>
      <c r="D9" s="156"/>
      <c r="E9" s="156"/>
      <c r="F9" s="156"/>
      <c r="G9" s="156"/>
      <c r="H9" s="156"/>
      <c r="I9" s="156"/>
      <c r="J9" s="43">
        <v>5</v>
      </c>
      <c r="K9" s="30"/>
      <c r="L9" s="154"/>
      <c r="M9" s="155"/>
      <c r="N9" s="155"/>
      <c r="O9" s="155"/>
    </row>
    <row r="10" spans="1:15" ht="30" customHeight="1">
      <c r="A10" s="41" t="s">
        <v>13</v>
      </c>
      <c r="B10" s="156" t="s">
        <v>57</v>
      </c>
      <c r="C10" s="156"/>
      <c r="D10" s="156"/>
      <c r="E10" s="156"/>
      <c r="F10" s="156"/>
      <c r="G10" s="156"/>
      <c r="H10" s="156"/>
      <c r="I10" s="156"/>
      <c r="J10" s="43">
        <v>20</v>
      </c>
      <c r="K10" s="30"/>
      <c r="L10" s="154"/>
      <c r="M10" s="155"/>
      <c r="N10" s="155"/>
      <c r="O10" s="155"/>
    </row>
    <row r="11" spans="1:15" ht="30" customHeight="1">
      <c r="A11" s="41" t="s">
        <v>14</v>
      </c>
      <c r="B11" s="156" t="s">
        <v>58</v>
      </c>
      <c r="C11" s="156"/>
      <c r="D11" s="156"/>
      <c r="E11" s="156"/>
      <c r="F11" s="156"/>
      <c r="G11" s="156"/>
      <c r="H11" s="156"/>
      <c r="I11" s="156"/>
      <c r="J11" s="43">
        <v>20</v>
      </c>
      <c r="K11" s="30"/>
      <c r="L11" s="154"/>
      <c r="M11" s="155"/>
      <c r="N11" s="155"/>
      <c r="O11" s="155"/>
    </row>
    <row r="12" spans="1:15" ht="30" customHeight="1">
      <c r="A12" s="41" t="s">
        <v>15</v>
      </c>
      <c r="B12" s="156" t="s">
        <v>59</v>
      </c>
      <c r="C12" s="156"/>
      <c r="D12" s="156"/>
      <c r="E12" s="156"/>
      <c r="F12" s="156"/>
      <c r="G12" s="156"/>
      <c r="H12" s="156"/>
      <c r="I12" s="156"/>
      <c r="J12" s="43">
        <v>20</v>
      </c>
      <c r="K12" s="30"/>
      <c r="L12" s="154"/>
      <c r="M12" s="155"/>
      <c r="N12" s="155"/>
      <c r="O12" s="155"/>
    </row>
    <row r="13" spans="1:15" ht="30" customHeight="1">
      <c r="A13" s="41" t="s">
        <v>16</v>
      </c>
      <c r="B13" s="156" t="s">
        <v>60</v>
      </c>
      <c r="C13" s="156"/>
      <c r="D13" s="156"/>
      <c r="E13" s="156"/>
      <c r="F13" s="156"/>
      <c r="G13" s="156"/>
      <c r="H13" s="156"/>
      <c r="I13" s="156"/>
      <c r="J13" s="43">
        <v>5</v>
      </c>
      <c r="K13" s="30"/>
      <c r="L13" s="154"/>
      <c r="M13" s="155"/>
      <c r="N13" s="155"/>
      <c r="O13" s="155"/>
    </row>
    <row r="14" spans="1:15" ht="30" customHeight="1">
      <c r="A14" s="41" t="s">
        <v>17</v>
      </c>
      <c r="B14" s="156" t="s">
        <v>61</v>
      </c>
      <c r="C14" s="156"/>
      <c r="D14" s="156"/>
      <c r="E14" s="156"/>
      <c r="F14" s="156"/>
      <c r="G14" s="156"/>
      <c r="H14" s="156"/>
      <c r="I14" s="156"/>
      <c r="J14" s="43">
        <v>10</v>
      </c>
      <c r="K14" s="30"/>
      <c r="L14" s="154"/>
      <c r="M14" s="155"/>
      <c r="N14" s="155"/>
      <c r="O14" s="155"/>
    </row>
    <row r="15" spans="1:15" ht="30" customHeight="1">
      <c r="A15" s="41" t="s">
        <v>62</v>
      </c>
      <c r="B15" s="156" t="s">
        <v>63</v>
      </c>
      <c r="C15" s="156"/>
      <c r="D15" s="156"/>
      <c r="E15" s="156"/>
      <c r="F15" s="156"/>
      <c r="G15" s="156"/>
      <c r="H15" s="156"/>
      <c r="I15" s="156"/>
      <c r="J15" s="43">
        <v>10</v>
      </c>
      <c r="K15" s="30"/>
      <c r="L15" s="154"/>
      <c r="M15" s="155"/>
      <c r="N15" s="155"/>
      <c r="O15" s="155"/>
    </row>
    <row r="16" spans="1:15" ht="15">
      <c r="A16" s="31"/>
      <c r="B16" s="31"/>
      <c r="C16" s="31"/>
      <c r="D16" s="31"/>
      <c r="E16" s="31"/>
      <c r="F16" s="31"/>
      <c r="G16" s="31"/>
      <c r="H16" s="31"/>
      <c r="I16" s="31" t="s">
        <v>64</v>
      </c>
      <c r="J16" s="32">
        <f>SUM(J5:J15)</f>
        <v>145</v>
      </c>
      <c r="K16" s="32">
        <f>SUM(K5:K15)</f>
        <v>0</v>
      </c>
      <c r="L16" s="164"/>
      <c r="M16" s="165"/>
      <c r="N16" s="165"/>
      <c r="O16" s="165"/>
    </row>
    <row r="17" ht="15">
      <c r="K17" s="28"/>
    </row>
    <row r="18" ht="15">
      <c r="A18" s="29" t="s">
        <v>173</v>
      </c>
    </row>
    <row r="19" ht="15">
      <c r="A19" s="29" t="s">
        <v>174</v>
      </c>
    </row>
  </sheetData>
  <sheetProtection password="C833" sheet="1" objects="1" scenarios="1" formatRows="0" selectLockedCells="1"/>
  <mergeCells count="26">
    <mergeCell ref="L15:O15"/>
    <mergeCell ref="L16:O16"/>
    <mergeCell ref="B15:I15"/>
    <mergeCell ref="L5:O5"/>
    <mergeCell ref="L6:O6"/>
    <mergeCell ref="L7:O7"/>
    <mergeCell ref="B5:I5"/>
    <mergeCell ref="B6:I6"/>
    <mergeCell ref="B7:I7"/>
    <mergeCell ref="B8:I8"/>
    <mergeCell ref="L14:O14"/>
    <mergeCell ref="L10:O10"/>
    <mergeCell ref="L11:O11"/>
    <mergeCell ref="B12:I12"/>
    <mergeCell ref="B13:I13"/>
    <mergeCell ref="B14:I14"/>
    <mergeCell ref="B10:I10"/>
    <mergeCell ref="B11:I11"/>
    <mergeCell ref="L12:O12"/>
    <mergeCell ref="L13:O13"/>
    <mergeCell ref="L8:O8"/>
    <mergeCell ref="B9:I9"/>
    <mergeCell ref="J2:J3"/>
    <mergeCell ref="K2:K3"/>
    <mergeCell ref="L2:O3"/>
    <mergeCell ref="L9:O9"/>
  </mergeCells>
  <dataValidations count="1">
    <dataValidation type="whole" operator="lessThanOrEqual" allowBlank="1" showErrorMessage="1" prompt="Please complete Question 1" errorTitle="Invalid Data" error="You must enter a whole number equal to or less than Max Points" sqref="K6:K15 K5">
      <formula1>J6</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showGridLines="0" zoomScale="75" zoomScaleNormal="75" zoomScaleSheetLayoutView="90" zoomScalePageLayoutView="90" workbookViewId="0" topLeftCell="A1">
      <selection activeCell="H4" sqref="H4"/>
    </sheetView>
  </sheetViews>
  <sheetFormatPr defaultColWidth="9.140625" defaultRowHeight="15"/>
  <cols>
    <col min="1" max="1" width="8.28125" style="11" customWidth="1"/>
    <col min="2" max="5" width="9.140625" style="11" customWidth="1"/>
    <col min="6" max="6" width="34.7109375" style="11" customWidth="1"/>
    <col min="7" max="7" width="9.140625" style="11" customWidth="1"/>
    <col min="8" max="8" width="10.7109375" style="11" customWidth="1"/>
    <col min="9" max="16384" width="9.140625" style="11" customWidth="1"/>
  </cols>
  <sheetData>
    <row r="1" spans="1:13" ht="15">
      <c r="A1" s="18" t="s">
        <v>69</v>
      </c>
      <c r="B1" s="19"/>
      <c r="C1" s="60" t="s">
        <v>19</v>
      </c>
      <c r="D1" s="19"/>
      <c r="E1" s="19"/>
      <c r="F1" s="19"/>
      <c r="G1" s="19"/>
      <c r="H1" s="19"/>
      <c r="I1" s="19"/>
      <c r="J1" s="19"/>
      <c r="K1" s="19"/>
      <c r="L1" s="19"/>
      <c r="M1" s="20"/>
    </row>
    <row r="2" spans="1:13" ht="15">
      <c r="A2" s="21"/>
      <c r="B2" s="61"/>
      <c r="C2" s="61"/>
      <c r="D2" s="61"/>
      <c r="E2" s="61"/>
      <c r="F2" s="61"/>
      <c r="G2" s="166" t="s">
        <v>51</v>
      </c>
      <c r="H2" s="166" t="s">
        <v>52</v>
      </c>
      <c r="I2" s="168" t="s">
        <v>66</v>
      </c>
      <c r="J2" s="168"/>
      <c r="K2" s="168"/>
      <c r="L2" s="168"/>
      <c r="M2" s="169"/>
    </row>
    <row r="3" spans="1:13" ht="15">
      <c r="A3" s="174" t="s">
        <v>20</v>
      </c>
      <c r="B3" s="167"/>
      <c r="C3" s="167"/>
      <c r="D3" s="167"/>
      <c r="E3" s="167"/>
      <c r="F3" s="167"/>
      <c r="G3" s="167"/>
      <c r="H3" s="167"/>
      <c r="I3" s="167"/>
      <c r="J3" s="167"/>
      <c r="K3" s="167"/>
      <c r="L3" s="167"/>
      <c r="M3" s="170"/>
    </row>
    <row r="4" spans="1:13" ht="30" customHeight="1">
      <c r="A4" s="62" t="s">
        <v>7</v>
      </c>
      <c r="B4" s="171" t="s">
        <v>21</v>
      </c>
      <c r="C4" s="171"/>
      <c r="D4" s="171"/>
      <c r="E4" s="171"/>
      <c r="F4" s="171"/>
      <c r="G4" s="13">
        <v>20</v>
      </c>
      <c r="H4" s="77"/>
      <c r="I4" s="172"/>
      <c r="J4" s="172"/>
      <c r="K4" s="172"/>
      <c r="L4" s="172"/>
      <c r="M4" s="173"/>
    </row>
    <row r="5" spans="1:13" ht="30" customHeight="1">
      <c r="A5" s="62" t="s">
        <v>8</v>
      </c>
      <c r="B5" s="171" t="s">
        <v>22</v>
      </c>
      <c r="C5" s="171"/>
      <c r="D5" s="171"/>
      <c r="E5" s="171"/>
      <c r="F5" s="171"/>
      <c r="G5" s="13">
        <v>20</v>
      </c>
      <c r="H5" s="77"/>
      <c r="I5" s="172"/>
      <c r="J5" s="172"/>
      <c r="K5" s="172"/>
      <c r="L5" s="172"/>
      <c r="M5" s="173"/>
    </row>
    <row r="6" spans="1:13" ht="30" customHeight="1">
      <c r="A6" s="62" t="s">
        <v>9</v>
      </c>
      <c r="B6" s="171" t="s">
        <v>23</v>
      </c>
      <c r="C6" s="171"/>
      <c r="D6" s="171"/>
      <c r="E6" s="171"/>
      <c r="F6" s="171"/>
      <c r="G6" s="13">
        <v>20</v>
      </c>
      <c r="H6" s="77"/>
      <c r="I6" s="172"/>
      <c r="J6" s="172"/>
      <c r="K6" s="172"/>
      <c r="L6" s="172"/>
      <c r="M6" s="173"/>
    </row>
    <row r="7" spans="1:13" ht="15">
      <c r="A7" s="177" t="s">
        <v>24</v>
      </c>
      <c r="B7" s="177"/>
      <c r="C7" s="177"/>
      <c r="D7" s="177"/>
      <c r="E7" s="177"/>
      <c r="F7" s="177"/>
      <c r="G7" s="62"/>
      <c r="H7" s="62"/>
      <c r="I7" s="65"/>
      <c r="J7" s="65"/>
      <c r="K7" s="65"/>
      <c r="L7" s="65"/>
      <c r="M7" s="63"/>
    </row>
    <row r="8" spans="1:13" ht="30" customHeight="1">
      <c r="A8" s="62" t="s">
        <v>7</v>
      </c>
      <c r="B8" s="171" t="s">
        <v>55</v>
      </c>
      <c r="C8" s="171"/>
      <c r="D8" s="171"/>
      <c r="E8" s="171"/>
      <c r="F8" s="171"/>
      <c r="G8" s="13">
        <v>20</v>
      </c>
      <c r="H8" s="77"/>
      <c r="I8" s="172"/>
      <c r="J8" s="172"/>
      <c r="K8" s="172"/>
      <c r="L8" s="172"/>
      <c r="M8" s="173"/>
    </row>
    <row r="9" spans="1:13" ht="30" customHeight="1">
      <c r="A9" s="62" t="s">
        <v>8</v>
      </c>
      <c r="B9" s="171" t="s">
        <v>25</v>
      </c>
      <c r="C9" s="171"/>
      <c r="D9" s="171"/>
      <c r="E9" s="171"/>
      <c r="F9" s="171"/>
      <c r="G9" s="13">
        <v>20</v>
      </c>
      <c r="H9" s="77"/>
      <c r="I9" s="172"/>
      <c r="J9" s="172"/>
      <c r="K9" s="172"/>
      <c r="L9" s="172"/>
      <c r="M9" s="173"/>
    </row>
    <row r="10" spans="1:13" ht="30" customHeight="1">
      <c r="A10" s="62" t="s">
        <v>9</v>
      </c>
      <c r="B10" s="171" t="s">
        <v>26</v>
      </c>
      <c r="C10" s="171"/>
      <c r="D10" s="171"/>
      <c r="E10" s="171"/>
      <c r="F10" s="171"/>
      <c r="G10" s="13">
        <v>20</v>
      </c>
      <c r="H10" s="77"/>
      <c r="I10" s="172"/>
      <c r="J10" s="172"/>
      <c r="K10" s="172"/>
      <c r="L10" s="172"/>
      <c r="M10" s="173"/>
    </row>
    <row r="11" spans="1:13" ht="30" customHeight="1">
      <c r="A11" s="62" t="s">
        <v>10</v>
      </c>
      <c r="B11" s="171" t="s">
        <v>27</v>
      </c>
      <c r="C11" s="171"/>
      <c r="D11" s="171"/>
      <c r="E11" s="171"/>
      <c r="F11" s="171"/>
      <c r="G11" s="13">
        <v>20</v>
      </c>
      <c r="H11" s="77"/>
      <c r="I11" s="172"/>
      <c r="J11" s="172"/>
      <c r="K11" s="172"/>
      <c r="L11" s="172"/>
      <c r="M11" s="173"/>
    </row>
    <row r="12" spans="1:13" ht="15">
      <c r="A12" s="177" t="s">
        <v>54</v>
      </c>
      <c r="B12" s="177"/>
      <c r="C12" s="177"/>
      <c r="D12" s="177"/>
      <c r="E12" s="177"/>
      <c r="F12" s="177"/>
      <c r="G12" s="62"/>
      <c r="H12" s="62"/>
      <c r="I12" s="65"/>
      <c r="J12" s="65"/>
      <c r="K12" s="65"/>
      <c r="L12" s="65"/>
      <c r="M12" s="63"/>
    </row>
    <row r="13" spans="1:13" ht="30" customHeight="1">
      <c r="A13" s="62" t="s">
        <v>7</v>
      </c>
      <c r="B13" s="171" t="s">
        <v>38</v>
      </c>
      <c r="C13" s="171"/>
      <c r="D13" s="171"/>
      <c r="E13" s="171"/>
      <c r="F13" s="171"/>
      <c r="G13" s="13">
        <v>20</v>
      </c>
      <c r="H13" s="77"/>
      <c r="I13" s="172"/>
      <c r="J13" s="172"/>
      <c r="K13" s="172"/>
      <c r="L13" s="172"/>
      <c r="M13" s="173"/>
    </row>
    <row r="14" spans="1:13" ht="30" customHeight="1">
      <c r="A14" s="62" t="s">
        <v>8</v>
      </c>
      <c r="B14" s="171" t="s">
        <v>0</v>
      </c>
      <c r="C14" s="171"/>
      <c r="D14" s="171"/>
      <c r="E14" s="171"/>
      <c r="F14" s="171"/>
      <c r="G14" s="13">
        <v>20</v>
      </c>
      <c r="H14" s="77"/>
      <c r="I14" s="172"/>
      <c r="J14" s="172"/>
      <c r="K14" s="172"/>
      <c r="L14" s="172"/>
      <c r="M14" s="173"/>
    </row>
    <row r="15" spans="1:13" ht="30" customHeight="1">
      <c r="A15" s="62" t="s">
        <v>9</v>
      </c>
      <c r="B15" s="171" t="s">
        <v>1</v>
      </c>
      <c r="C15" s="171"/>
      <c r="D15" s="171"/>
      <c r="E15" s="171"/>
      <c r="F15" s="171"/>
      <c r="G15" s="13">
        <v>20</v>
      </c>
      <c r="H15" s="77"/>
      <c r="I15" s="172"/>
      <c r="J15" s="172"/>
      <c r="K15" s="172"/>
      <c r="L15" s="172"/>
      <c r="M15" s="173"/>
    </row>
    <row r="16" spans="1:13" ht="15">
      <c r="A16" s="177" t="s">
        <v>28</v>
      </c>
      <c r="B16" s="177"/>
      <c r="C16" s="177"/>
      <c r="D16" s="177"/>
      <c r="E16" s="177"/>
      <c r="F16" s="177"/>
      <c r="G16" s="62"/>
      <c r="H16" s="62"/>
      <c r="I16" s="65"/>
      <c r="J16" s="65"/>
      <c r="K16" s="65"/>
      <c r="L16" s="65"/>
      <c r="M16" s="63"/>
    </row>
    <row r="17" spans="1:13" ht="30" customHeight="1">
      <c r="A17" s="62" t="s">
        <v>7</v>
      </c>
      <c r="B17" s="171" t="s">
        <v>29</v>
      </c>
      <c r="C17" s="171"/>
      <c r="D17" s="171"/>
      <c r="E17" s="171"/>
      <c r="F17" s="171"/>
      <c r="G17" s="13">
        <v>20</v>
      </c>
      <c r="H17" s="77"/>
      <c r="I17" s="172"/>
      <c r="J17" s="172"/>
      <c r="K17" s="172"/>
      <c r="L17" s="172"/>
      <c r="M17" s="173"/>
    </row>
    <row r="18" spans="1:13" ht="30" customHeight="1">
      <c r="A18" s="62" t="s">
        <v>8</v>
      </c>
      <c r="B18" s="171" t="s">
        <v>30</v>
      </c>
      <c r="C18" s="171"/>
      <c r="D18" s="171"/>
      <c r="E18" s="171"/>
      <c r="F18" s="171"/>
      <c r="G18" s="13">
        <v>20</v>
      </c>
      <c r="H18" s="77"/>
      <c r="I18" s="172"/>
      <c r="J18" s="172"/>
      <c r="K18" s="172"/>
      <c r="L18" s="172"/>
      <c r="M18" s="173"/>
    </row>
    <row r="19" spans="1:13" ht="30" customHeight="1">
      <c r="A19" s="62" t="s">
        <v>9</v>
      </c>
      <c r="B19" s="171" t="s">
        <v>31</v>
      </c>
      <c r="C19" s="171"/>
      <c r="D19" s="171"/>
      <c r="E19" s="171"/>
      <c r="F19" s="171"/>
      <c r="G19" s="13">
        <v>20</v>
      </c>
      <c r="H19" s="77"/>
      <c r="I19" s="172"/>
      <c r="J19" s="172"/>
      <c r="K19" s="172"/>
      <c r="L19" s="172"/>
      <c r="M19" s="173"/>
    </row>
    <row r="20" spans="1:13" ht="30" customHeight="1">
      <c r="A20" s="62" t="s">
        <v>10</v>
      </c>
      <c r="B20" s="171" t="s">
        <v>32</v>
      </c>
      <c r="C20" s="171"/>
      <c r="D20" s="171"/>
      <c r="E20" s="171"/>
      <c r="F20" s="171"/>
      <c r="G20" s="13">
        <v>20</v>
      </c>
      <c r="H20" s="77"/>
      <c r="I20" s="172"/>
      <c r="J20" s="172"/>
      <c r="K20" s="172"/>
      <c r="L20" s="172"/>
      <c r="M20" s="173"/>
    </row>
    <row r="21" spans="1:13" ht="15">
      <c r="A21" s="177" t="s">
        <v>2</v>
      </c>
      <c r="B21" s="177"/>
      <c r="C21" s="177"/>
      <c r="D21" s="177"/>
      <c r="E21" s="177"/>
      <c r="F21" s="177"/>
      <c r="G21" s="62"/>
      <c r="H21" s="62"/>
      <c r="I21" s="65"/>
      <c r="J21" s="65"/>
      <c r="K21" s="65"/>
      <c r="L21" s="65"/>
      <c r="M21" s="63"/>
    </row>
    <row r="22" spans="1:13" ht="30" customHeight="1">
      <c r="A22" s="62" t="s">
        <v>7</v>
      </c>
      <c r="B22" s="171" t="s">
        <v>3</v>
      </c>
      <c r="C22" s="171"/>
      <c r="D22" s="171"/>
      <c r="E22" s="171"/>
      <c r="F22" s="171"/>
      <c r="G22" s="13">
        <v>20</v>
      </c>
      <c r="H22" s="77"/>
      <c r="I22" s="172"/>
      <c r="J22" s="172"/>
      <c r="K22" s="172"/>
      <c r="L22" s="172"/>
      <c r="M22" s="173"/>
    </row>
    <row r="23" spans="1:13" ht="30" customHeight="1">
      <c r="A23" s="62" t="s">
        <v>8</v>
      </c>
      <c r="B23" s="171" t="s">
        <v>4</v>
      </c>
      <c r="C23" s="171"/>
      <c r="D23" s="171"/>
      <c r="E23" s="171"/>
      <c r="F23" s="171"/>
      <c r="G23" s="13">
        <v>20</v>
      </c>
      <c r="H23" s="77"/>
      <c r="I23" s="172"/>
      <c r="J23" s="172"/>
      <c r="K23" s="172"/>
      <c r="L23" s="172"/>
      <c r="M23" s="173"/>
    </row>
    <row r="24" spans="1:13" ht="30" customHeight="1">
      <c r="A24" s="62" t="s">
        <v>9</v>
      </c>
      <c r="B24" s="171" t="s">
        <v>5</v>
      </c>
      <c r="C24" s="171"/>
      <c r="D24" s="171"/>
      <c r="E24" s="171"/>
      <c r="F24" s="171"/>
      <c r="G24" s="13">
        <v>20</v>
      </c>
      <c r="H24" s="77"/>
      <c r="I24" s="172"/>
      <c r="J24" s="172"/>
      <c r="K24" s="172"/>
      <c r="L24" s="172"/>
      <c r="M24" s="173"/>
    </row>
    <row r="25" spans="1:13" ht="15">
      <c r="A25" s="178" t="s">
        <v>64</v>
      </c>
      <c r="B25" s="178"/>
      <c r="C25" s="178"/>
      <c r="D25" s="178"/>
      <c r="E25" s="178"/>
      <c r="F25" s="178"/>
      <c r="G25" s="15">
        <f>SUM(G4:G24)</f>
        <v>340</v>
      </c>
      <c r="H25" s="26">
        <f>SUM(H4:H24)</f>
        <v>0</v>
      </c>
      <c r="I25" s="175"/>
      <c r="J25" s="175"/>
      <c r="K25" s="175"/>
      <c r="L25" s="175"/>
      <c r="M25" s="176"/>
    </row>
  </sheetData>
  <sheetProtection password="C833" sheet="1" objects="1" scenarios="1" formatRows="0" selectLockedCells="1"/>
  <mergeCells count="44">
    <mergeCell ref="B5:F5"/>
    <mergeCell ref="B14:F14"/>
    <mergeCell ref="B18:F18"/>
    <mergeCell ref="A7:F7"/>
    <mergeCell ref="B9:F9"/>
    <mergeCell ref="B8:F8"/>
    <mergeCell ref="I24:M24"/>
    <mergeCell ref="I17:M17"/>
    <mergeCell ref="A25:F25"/>
    <mergeCell ref="B20:F20"/>
    <mergeCell ref="I10:M10"/>
    <mergeCell ref="I22:M22"/>
    <mergeCell ref="I23:M23"/>
    <mergeCell ref="A12:F12"/>
    <mergeCell ref="I18:M18"/>
    <mergeCell ref="I19:M19"/>
    <mergeCell ref="I20:M20"/>
    <mergeCell ref="A16:F16"/>
    <mergeCell ref="B15:F15"/>
    <mergeCell ref="I9:M9"/>
    <mergeCell ref="I11:M11"/>
    <mergeCell ref="B13:F13"/>
    <mergeCell ref="I14:M14"/>
    <mergeCell ref="B19:F19"/>
    <mergeCell ref="B22:F22"/>
    <mergeCell ref="B11:F11"/>
    <mergeCell ref="I25:M25"/>
    <mergeCell ref="I15:M15"/>
    <mergeCell ref="B10:F10"/>
    <mergeCell ref="A21:F21"/>
    <mergeCell ref="I13:M13"/>
    <mergeCell ref="B24:F24"/>
    <mergeCell ref="B23:F23"/>
    <mergeCell ref="B17:F17"/>
    <mergeCell ref="G2:G3"/>
    <mergeCell ref="H2:H3"/>
    <mergeCell ref="I2:M3"/>
    <mergeCell ref="B6:F6"/>
    <mergeCell ref="I6:M6"/>
    <mergeCell ref="I8:M8"/>
    <mergeCell ref="I4:M4"/>
    <mergeCell ref="I5:M5"/>
    <mergeCell ref="A3:F3"/>
    <mergeCell ref="B4:F4"/>
  </mergeCells>
  <dataValidations count="1">
    <dataValidation type="whole" operator="lessThanOrEqual" allowBlank="1" showInputMessage="1" showErrorMessage="1" errorTitle="Invalid Data" error="You must enter a whole number equal to or less than the Max Points" sqref="H4:H6 H8:H11 H13:H15 H17:H20 H22:H24">
      <formula1>G4</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N10"/>
  <sheetViews>
    <sheetView zoomScale="90" zoomScaleNormal="90" zoomScalePageLayoutView="90" workbookViewId="0" topLeftCell="A1">
      <selection activeCell="I4" sqref="I4"/>
    </sheetView>
  </sheetViews>
  <sheetFormatPr defaultColWidth="9.140625" defaultRowHeight="15"/>
  <cols>
    <col min="1" max="1" width="7.8515625" style="10" customWidth="1"/>
    <col min="2" max="8" width="9.140625" style="10" customWidth="1"/>
    <col min="9" max="9" width="10.8515625" style="10" customWidth="1"/>
    <col min="10" max="16384" width="9.140625" style="10" customWidth="1"/>
  </cols>
  <sheetData>
    <row r="1" spans="1:14" ht="15">
      <c r="A1" s="18" t="s">
        <v>198</v>
      </c>
      <c r="B1" s="19"/>
      <c r="C1" s="19"/>
      <c r="D1" s="19"/>
      <c r="E1" s="19"/>
      <c r="F1" s="19"/>
      <c r="G1" s="19"/>
      <c r="H1" s="19"/>
      <c r="I1" s="19"/>
      <c r="J1" s="19"/>
      <c r="K1" s="19"/>
      <c r="L1" s="19"/>
      <c r="M1" s="19"/>
      <c r="N1" s="20"/>
    </row>
    <row r="2" spans="1:14" ht="15">
      <c r="A2" s="21"/>
      <c r="B2" s="22"/>
      <c r="C2" s="22"/>
      <c r="D2" s="22"/>
      <c r="E2" s="22"/>
      <c r="F2" s="22"/>
      <c r="G2" s="22"/>
      <c r="H2" s="179" t="s">
        <v>51</v>
      </c>
      <c r="I2" s="179" t="s">
        <v>52</v>
      </c>
      <c r="J2" s="186" t="s">
        <v>66</v>
      </c>
      <c r="K2" s="186"/>
      <c r="L2" s="186"/>
      <c r="M2" s="186"/>
      <c r="N2" s="187"/>
    </row>
    <row r="3" spans="1:14" ht="15">
      <c r="A3" s="23"/>
      <c r="B3" s="24"/>
      <c r="C3" s="24"/>
      <c r="D3" s="24"/>
      <c r="E3" s="24"/>
      <c r="F3" s="24"/>
      <c r="G3" s="24"/>
      <c r="H3" s="180"/>
      <c r="I3" s="180"/>
      <c r="J3" s="188"/>
      <c r="K3" s="188"/>
      <c r="L3" s="188"/>
      <c r="M3" s="188"/>
      <c r="N3" s="189"/>
    </row>
    <row r="4" spans="1:14" ht="45" customHeight="1">
      <c r="A4" s="62" t="s">
        <v>7</v>
      </c>
      <c r="B4" s="181" t="s">
        <v>168</v>
      </c>
      <c r="C4" s="182"/>
      <c r="D4" s="182"/>
      <c r="E4" s="182"/>
      <c r="F4" s="182"/>
      <c r="G4" s="183"/>
      <c r="H4" s="25">
        <v>10</v>
      </c>
      <c r="I4" s="17"/>
      <c r="J4" s="184"/>
      <c r="K4" s="184"/>
      <c r="L4" s="184"/>
      <c r="M4" s="184"/>
      <c r="N4" s="184"/>
    </row>
    <row r="5" spans="1:14" ht="45" customHeight="1">
      <c r="A5" s="62" t="s">
        <v>8</v>
      </c>
      <c r="B5" s="185" t="s">
        <v>169</v>
      </c>
      <c r="C5" s="185"/>
      <c r="D5" s="185"/>
      <c r="E5" s="185"/>
      <c r="F5" s="185"/>
      <c r="G5" s="185"/>
      <c r="H5" s="25">
        <v>10</v>
      </c>
      <c r="I5" s="17"/>
      <c r="J5" s="184"/>
      <c r="K5" s="184"/>
      <c r="L5" s="184"/>
      <c r="M5" s="184"/>
      <c r="N5" s="184"/>
    </row>
    <row r="6" spans="1:14" ht="45" customHeight="1">
      <c r="A6" s="62" t="s">
        <v>9</v>
      </c>
      <c r="B6" s="185" t="s">
        <v>170</v>
      </c>
      <c r="C6" s="185"/>
      <c r="D6" s="185"/>
      <c r="E6" s="185"/>
      <c r="F6" s="185"/>
      <c r="G6" s="185"/>
      <c r="H6" s="25">
        <v>10</v>
      </c>
      <c r="I6" s="17"/>
      <c r="J6" s="184"/>
      <c r="K6" s="184"/>
      <c r="L6" s="184"/>
      <c r="M6" s="184"/>
      <c r="N6" s="184"/>
    </row>
    <row r="7" spans="1:14" ht="45" customHeight="1">
      <c r="A7" s="62" t="s">
        <v>10</v>
      </c>
      <c r="B7" s="214" t="s">
        <v>199</v>
      </c>
      <c r="C7" s="215"/>
      <c r="D7" s="215"/>
      <c r="E7" s="215"/>
      <c r="F7" s="215"/>
      <c r="G7" s="216"/>
      <c r="H7" s="25">
        <v>10</v>
      </c>
      <c r="I7" s="17"/>
      <c r="J7" s="217"/>
      <c r="K7" s="218"/>
      <c r="L7" s="218"/>
      <c r="M7" s="218"/>
      <c r="N7" s="219"/>
    </row>
    <row r="8" spans="1:14" ht="45" customHeight="1">
      <c r="A8" s="62" t="s">
        <v>11</v>
      </c>
      <c r="B8" s="185" t="s">
        <v>171</v>
      </c>
      <c r="C8" s="185"/>
      <c r="D8" s="185"/>
      <c r="E8" s="185"/>
      <c r="F8" s="185"/>
      <c r="G8" s="185"/>
      <c r="H8" s="25">
        <v>10</v>
      </c>
      <c r="I8" s="17"/>
      <c r="J8" s="184"/>
      <c r="K8" s="184"/>
      <c r="L8" s="184"/>
      <c r="M8" s="184"/>
      <c r="N8" s="184"/>
    </row>
    <row r="9" spans="1:14" ht="45" customHeight="1">
      <c r="A9" s="62" t="s">
        <v>13</v>
      </c>
      <c r="B9" s="185" t="s">
        <v>172</v>
      </c>
      <c r="C9" s="185"/>
      <c r="D9" s="185"/>
      <c r="E9" s="185"/>
      <c r="F9" s="185"/>
      <c r="G9" s="185"/>
      <c r="H9" s="25">
        <v>20</v>
      </c>
      <c r="I9" s="17"/>
      <c r="J9" s="184"/>
      <c r="K9" s="184"/>
      <c r="L9" s="184"/>
      <c r="M9" s="184"/>
      <c r="N9" s="184"/>
    </row>
    <row r="10" spans="1:14" ht="15">
      <c r="A10" s="14"/>
      <c r="B10" s="14"/>
      <c r="C10" s="14"/>
      <c r="D10" s="14"/>
      <c r="E10" s="14"/>
      <c r="F10" s="14"/>
      <c r="G10" s="14" t="s">
        <v>64</v>
      </c>
      <c r="H10" s="26">
        <f>SUM(H4:H9)</f>
        <v>70</v>
      </c>
      <c r="I10" s="26">
        <f>SUM(I4:I9)</f>
        <v>0</v>
      </c>
      <c r="J10" s="14"/>
      <c r="K10" s="14"/>
      <c r="L10" s="14"/>
      <c r="M10" s="14"/>
      <c r="N10" s="14"/>
    </row>
  </sheetData>
  <sheetProtection password="C833" sheet="1" objects="1" scenarios="1" formatRows="0" selectLockedCells="1"/>
  <mergeCells count="15">
    <mergeCell ref="B9:G9"/>
    <mergeCell ref="J9:N9"/>
    <mergeCell ref="B5:G5"/>
    <mergeCell ref="J5:N5"/>
    <mergeCell ref="B6:G6"/>
    <mergeCell ref="J6:N6"/>
    <mergeCell ref="B7:G7"/>
    <mergeCell ref="J7:N7"/>
    <mergeCell ref="I2:I3"/>
    <mergeCell ref="B4:G4"/>
    <mergeCell ref="J4:N4"/>
    <mergeCell ref="B8:G8"/>
    <mergeCell ref="J8:N8"/>
    <mergeCell ref="J2:N3"/>
    <mergeCell ref="H2:H3"/>
  </mergeCells>
  <dataValidations count="1">
    <dataValidation type="whole" operator="lessThanOrEqual" allowBlank="1" showInputMessage="1" showErrorMessage="1" errorTitle="Invalid Data" error="you can only enter a whole number equal to or less than the Max Points" sqref="I4:I9">
      <formula1>H4</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94" r:id="rId1"/>
</worksheet>
</file>

<file path=xl/worksheets/sheet7.xml><?xml version="1.0" encoding="utf-8"?>
<worksheet xmlns="http://schemas.openxmlformats.org/spreadsheetml/2006/main" xmlns:r="http://schemas.openxmlformats.org/officeDocument/2006/relationships">
  <dimension ref="A1:N27"/>
  <sheetViews>
    <sheetView zoomScale="90" zoomScaleNormal="90" zoomScalePageLayoutView="0" workbookViewId="0" topLeftCell="A1">
      <selection activeCell="I4" sqref="I4"/>
    </sheetView>
  </sheetViews>
  <sheetFormatPr defaultColWidth="9.140625" defaultRowHeight="15"/>
  <cols>
    <col min="1" max="1" width="7.7109375" style="0" customWidth="1"/>
  </cols>
  <sheetData>
    <row r="1" spans="1:14" ht="15">
      <c r="A1" s="1" t="s">
        <v>70</v>
      </c>
      <c r="B1" s="1"/>
      <c r="C1" s="1"/>
      <c r="D1" s="1"/>
      <c r="E1" s="1"/>
      <c r="F1" s="1"/>
      <c r="G1" s="1"/>
      <c r="H1" s="1"/>
      <c r="I1" s="1"/>
      <c r="J1" s="1"/>
      <c r="K1" s="1"/>
      <c r="L1" s="1"/>
      <c r="M1" s="1"/>
      <c r="N1" s="1"/>
    </row>
    <row r="2" spans="1:14" ht="15">
      <c r="A2" s="1"/>
      <c r="B2" s="1"/>
      <c r="C2" s="1"/>
      <c r="D2" s="1"/>
      <c r="E2" s="1"/>
      <c r="F2" s="1"/>
      <c r="G2" s="1"/>
      <c r="H2" s="194" t="s">
        <v>51</v>
      </c>
      <c r="I2" s="194" t="s">
        <v>52</v>
      </c>
      <c r="J2" s="1"/>
      <c r="K2" s="1"/>
      <c r="L2" s="1"/>
      <c r="M2" s="1"/>
      <c r="N2" s="1"/>
    </row>
    <row r="3" spans="1:14" ht="15">
      <c r="A3" s="1" t="s">
        <v>34</v>
      </c>
      <c r="B3" s="1"/>
      <c r="C3" s="1"/>
      <c r="D3" s="1"/>
      <c r="E3" s="1"/>
      <c r="F3" s="1"/>
      <c r="G3" s="1"/>
      <c r="H3" s="195"/>
      <c r="I3" s="195"/>
      <c r="J3" s="1" t="s">
        <v>66</v>
      </c>
      <c r="K3" s="1"/>
      <c r="L3" s="1"/>
      <c r="M3" s="1"/>
      <c r="N3" s="1"/>
    </row>
    <row r="4" spans="1:14" ht="15">
      <c r="A4" s="4" t="s">
        <v>7</v>
      </c>
      <c r="B4" s="196" t="s">
        <v>71</v>
      </c>
      <c r="C4" s="197"/>
      <c r="D4" s="197"/>
      <c r="E4" s="197"/>
      <c r="F4" s="197"/>
      <c r="G4" s="197"/>
      <c r="H4" s="78">
        <v>5</v>
      </c>
      <c r="I4" s="17"/>
      <c r="J4" s="191"/>
      <c r="K4" s="192"/>
      <c r="L4" s="192"/>
      <c r="M4" s="192"/>
      <c r="N4" s="193"/>
    </row>
    <row r="5" spans="1:14" ht="15">
      <c r="A5" s="4" t="s">
        <v>8</v>
      </c>
      <c r="B5" s="190" t="s">
        <v>72</v>
      </c>
      <c r="C5" s="190"/>
      <c r="D5" s="190"/>
      <c r="E5" s="190"/>
      <c r="F5" s="190"/>
      <c r="G5" s="190"/>
      <c r="H5" s="78">
        <v>5</v>
      </c>
      <c r="I5" s="17"/>
      <c r="J5" s="191"/>
      <c r="K5" s="192"/>
      <c r="L5" s="192"/>
      <c r="M5" s="192"/>
      <c r="N5" s="193"/>
    </row>
    <row r="6" spans="1:14" ht="15">
      <c r="A6" s="5" t="s">
        <v>73</v>
      </c>
      <c r="B6" s="1"/>
      <c r="C6" s="1"/>
      <c r="D6" s="1"/>
      <c r="E6" s="1"/>
      <c r="F6" s="1"/>
      <c r="G6" s="1"/>
      <c r="H6" s="74"/>
      <c r="I6" s="73"/>
      <c r="J6" s="76"/>
      <c r="K6" s="76"/>
      <c r="L6" s="76"/>
      <c r="M6" s="76"/>
      <c r="N6" s="76"/>
    </row>
    <row r="7" spans="1:14" ht="15">
      <c r="A7" s="4" t="s">
        <v>7</v>
      </c>
      <c r="B7" s="190" t="s">
        <v>35</v>
      </c>
      <c r="C7" s="190"/>
      <c r="D7" s="190"/>
      <c r="E7" s="190"/>
      <c r="F7" s="190"/>
      <c r="G7" s="190"/>
      <c r="H7" s="78">
        <v>5</v>
      </c>
      <c r="I7" s="17"/>
      <c r="J7" s="191"/>
      <c r="K7" s="192"/>
      <c r="L7" s="192"/>
      <c r="M7" s="192"/>
      <c r="N7" s="193"/>
    </row>
    <row r="8" spans="1:14" ht="15">
      <c r="A8" s="4" t="s">
        <v>8</v>
      </c>
      <c r="B8" s="196" t="s">
        <v>74</v>
      </c>
      <c r="C8" s="197"/>
      <c r="D8" s="197"/>
      <c r="E8" s="197"/>
      <c r="F8" s="197"/>
      <c r="G8" s="197"/>
      <c r="H8" s="78">
        <v>5</v>
      </c>
      <c r="I8" s="17"/>
      <c r="J8" s="191"/>
      <c r="K8" s="192"/>
      <c r="L8" s="192"/>
      <c r="M8" s="192"/>
      <c r="N8" s="193"/>
    </row>
    <row r="9" spans="1:14" ht="15">
      <c r="A9" s="4" t="s">
        <v>9</v>
      </c>
      <c r="B9" s="220" t="s">
        <v>200</v>
      </c>
      <c r="C9" s="220"/>
      <c r="D9" s="220"/>
      <c r="E9" s="220"/>
      <c r="F9" s="220"/>
      <c r="G9" s="220"/>
      <c r="H9" s="78">
        <v>5</v>
      </c>
      <c r="I9" s="17"/>
      <c r="J9" s="221"/>
      <c r="K9" s="221"/>
      <c r="L9" s="221"/>
      <c r="M9" s="221"/>
      <c r="N9" s="221"/>
    </row>
    <row r="10" spans="1:14" ht="15">
      <c r="A10" s="5" t="s">
        <v>75</v>
      </c>
      <c r="B10" s="1"/>
      <c r="C10" s="1"/>
      <c r="D10" s="1"/>
      <c r="E10" s="1"/>
      <c r="F10" s="1"/>
      <c r="G10" s="1"/>
      <c r="H10" s="75"/>
      <c r="I10" s="74"/>
      <c r="J10" s="76"/>
      <c r="K10" s="76"/>
      <c r="L10" s="76"/>
      <c r="M10" s="76"/>
      <c r="N10" s="76"/>
    </row>
    <row r="11" spans="1:14" ht="15">
      <c r="A11" s="4" t="s">
        <v>7</v>
      </c>
      <c r="B11" s="190" t="s">
        <v>76</v>
      </c>
      <c r="C11" s="190"/>
      <c r="D11" s="190"/>
      <c r="E11" s="190"/>
      <c r="F11" s="190"/>
      <c r="G11" s="190"/>
      <c r="H11" s="79">
        <v>5</v>
      </c>
      <c r="I11" s="17"/>
      <c r="J11" s="191"/>
      <c r="K11" s="192"/>
      <c r="L11" s="192"/>
      <c r="M11" s="192"/>
      <c r="N11" s="193"/>
    </row>
    <row r="12" spans="1:14" ht="15">
      <c r="A12" s="4" t="s">
        <v>8</v>
      </c>
      <c r="B12" s="190" t="s">
        <v>77</v>
      </c>
      <c r="C12" s="190"/>
      <c r="D12" s="190"/>
      <c r="E12" s="190"/>
      <c r="F12" s="190"/>
      <c r="G12" s="190"/>
      <c r="H12" s="79">
        <v>5</v>
      </c>
      <c r="I12" s="17"/>
      <c r="J12" s="191"/>
      <c r="K12" s="192"/>
      <c r="L12" s="192"/>
      <c r="M12" s="192"/>
      <c r="N12" s="193"/>
    </row>
    <row r="13" spans="1:14" ht="15">
      <c r="A13" s="4" t="s">
        <v>9</v>
      </c>
      <c r="B13" s="190" t="s">
        <v>78</v>
      </c>
      <c r="C13" s="190"/>
      <c r="D13" s="190"/>
      <c r="E13" s="190"/>
      <c r="F13" s="190"/>
      <c r="G13" s="190"/>
      <c r="H13" s="79">
        <v>5</v>
      </c>
      <c r="I13" s="17"/>
      <c r="J13" s="191"/>
      <c r="K13" s="192"/>
      <c r="L13" s="192"/>
      <c r="M13" s="192"/>
      <c r="N13" s="193"/>
    </row>
    <row r="14" spans="1:14" ht="15">
      <c r="A14" s="4" t="s">
        <v>10</v>
      </c>
      <c r="B14" s="190" t="s">
        <v>79</v>
      </c>
      <c r="C14" s="190"/>
      <c r="D14" s="190"/>
      <c r="E14" s="190"/>
      <c r="F14" s="190"/>
      <c r="G14" s="190"/>
      <c r="H14" s="79">
        <v>5</v>
      </c>
      <c r="I14" s="17"/>
      <c r="J14" s="191"/>
      <c r="K14" s="192"/>
      <c r="L14" s="192"/>
      <c r="M14" s="192"/>
      <c r="N14" s="193"/>
    </row>
    <row r="15" spans="1:14" ht="15">
      <c r="A15" s="4" t="s">
        <v>11</v>
      </c>
      <c r="B15" s="190" t="s">
        <v>80</v>
      </c>
      <c r="C15" s="190"/>
      <c r="D15" s="190"/>
      <c r="E15" s="190"/>
      <c r="F15" s="190"/>
      <c r="G15" s="190"/>
      <c r="H15" s="79">
        <v>5</v>
      </c>
      <c r="I15" s="17"/>
      <c r="J15" s="191"/>
      <c r="K15" s="192"/>
      <c r="L15" s="192"/>
      <c r="M15" s="192"/>
      <c r="N15" s="193"/>
    </row>
    <row r="16" spans="1:14" ht="15">
      <c r="A16" s="4" t="s">
        <v>13</v>
      </c>
      <c r="B16" s="190" t="s">
        <v>81</v>
      </c>
      <c r="C16" s="190"/>
      <c r="D16" s="190"/>
      <c r="E16" s="190"/>
      <c r="F16" s="190"/>
      <c r="G16" s="190"/>
      <c r="H16" s="79">
        <v>5</v>
      </c>
      <c r="I16" s="17"/>
      <c r="J16" s="191"/>
      <c r="K16" s="192"/>
      <c r="L16" s="192"/>
      <c r="M16" s="192"/>
      <c r="N16" s="193"/>
    </row>
    <row r="17" spans="1:14" ht="15">
      <c r="A17" s="4" t="s">
        <v>14</v>
      </c>
      <c r="B17" s="190" t="s">
        <v>82</v>
      </c>
      <c r="C17" s="190"/>
      <c r="D17" s="190"/>
      <c r="E17" s="190"/>
      <c r="F17" s="190"/>
      <c r="G17" s="190"/>
      <c r="H17" s="79">
        <v>5</v>
      </c>
      <c r="I17" s="17"/>
      <c r="J17" s="191"/>
      <c r="K17" s="192"/>
      <c r="L17" s="192"/>
      <c r="M17" s="192"/>
      <c r="N17" s="193"/>
    </row>
    <row r="18" spans="1:14" ht="15">
      <c r="A18" s="5" t="s">
        <v>83</v>
      </c>
      <c r="B18" s="1"/>
      <c r="C18" s="1"/>
      <c r="D18" s="1"/>
      <c r="E18" s="1"/>
      <c r="F18" s="1"/>
      <c r="G18" s="1"/>
      <c r="H18" s="75"/>
      <c r="I18" s="74"/>
      <c r="J18" s="76"/>
      <c r="K18" s="76"/>
      <c r="L18" s="76"/>
      <c r="M18" s="76"/>
      <c r="N18" s="76"/>
    </row>
    <row r="19" spans="1:14" ht="30" customHeight="1">
      <c r="A19" s="4" t="s">
        <v>7</v>
      </c>
      <c r="B19" s="190" t="s">
        <v>84</v>
      </c>
      <c r="C19" s="190"/>
      <c r="D19" s="190"/>
      <c r="E19" s="190"/>
      <c r="F19" s="190"/>
      <c r="G19" s="190"/>
      <c r="H19" s="79">
        <v>5</v>
      </c>
      <c r="I19" s="17"/>
      <c r="J19" s="191"/>
      <c r="K19" s="192"/>
      <c r="L19" s="192"/>
      <c r="M19" s="192"/>
      <c r="N19" s="193"/>
    </row>
    <row r="20" spans="1:14" ht="30" customHeight="1">
      <c r="A20" s="4" t="s">
        <v>8</v>
      </c>
      <c r="B20" s="190" t="s">
        <v>36</v>
      </c>
      <c r="C20" s="190"/>
      <c r="D20" s="190"/>
      <c r="E20" s="190"/>
      <c r="F20" s="190"/>
      <c r="G20" s="190"/>
      <c r="H20" s="79">
        <v>5</v>
      </c>
      <c r="I20" s="17"/>
      <c r="J20" s="191"/>
      <c r="K20" s="192"/>
      <c r="L20" s="192"/>
      <c r="M20" s="192"/>
      <c r="N20" s="193"/>
    </row>
    <row r="21" spans="1:14" ht="30" customHeight="1">
      <c r="A21" s="4" t="s">
        <v>9</v>
      </c>
      <c r="B21" s="190" t="s">
        <v>85</v>
      </c>
      <c r="C21" s="190"/>
      <c r="D21" s="190"/>
      <c r="E21" s="190"/>
      <c r="F21" s="190"/>
      <c r="G21" s="190"/>
      <c r="H21" s="79">
        <v>5</v>
      </c>
      <c r="I21" s="17"/>
      <c r="J21" s="191"/>
      <c r="K21" s="192"/>
      <c r="L21" s="192"/>
      <c r="M21" s="192"/>
      <c r="N21" s="193"/>
    </row>
    <row r="22" spans="1:14" ht="15" customHeight="1">
      <c r="A22" s="5" t="s">
        <v>86</v>
      </c>
      <c r="B22" s="1"/>
      <c r="C22" s="1"/>
      <c r="D22" s="1"/>
      <c r="E22" s="1"/>
      <c r="F22" s="1"/>
      <c r="G22" s="1"/>
      <c r="H22" s="75"/>
      <c r="I22" s="74"/>
      <c r="J22" s="76"/>
      <c r="K22" s="76"/>
      <c r="L22" s="76"/>
      <c r="M22" s="76"/>
      <c r="N22" s="76"/>
    </row>
    <row r="23" spans="1:14" ht="15" customHeight="1">
      <c r="A23" s="4" t="s">
        <v>7</v>
      </c>
      <c r="B23" s="190" t="s">
        <v>87</v>
      </c>
      <c r="C23" s="190"/>
      <c r="D23" s="190"/>
      <c r="E23" s="190"/>
      <c r="F23" s="190"/>
      <c r="G23" s="190"/>
      <c r="H23" s="79">
        <v>5</v>
      </c>
      <c r="I23" s="17"/>
      <c r="J23" s="191"/>
      <c r="K23" s="192"/>
      <c r="L23" s="192"/>
      <c r="M23" s="192"/>
      <c r="N23" s="193"/>
    </row>
    <row r="24" spans="1:14" ht="15" customHeight="1">
      <c r="A24" s="4" t="s">
        <v>8</v>
      </c>
      <c r="B24" s="190" t="s">
        <v>88</v>
      </c>
      <c r="C24" s="190"/>
      <c r="D24" s="190"/>
      <c r="E24" s="190"/>
      <c r="F24" s="190"/>
      <c r="G24" s="190"/>
      <c r="H24" s="79">
        <v>5</v>
      </c>
      <c r="I24" s="17"/>
      <c r="J24" s="191"/>
      <c r="K24" s="192"/>
      <c r="L24" s="192"/>
      <c r="M24" s="192"/>
      <c r="N24" s="193"/>
    </row>
    <row r="25" spans="1:14" ht="15" customHeight="1">
      <c r="A25" s="4" t="s">
        <v>9</v>
      </c>
      <c r="B25" s="190" t="s">
        <v>89</v>
      </c>
      <c r="C25" s="190"/>
      <c r="D25" s="190"/>
      <c r="E25" s="190"/>
      <c r="F25" s="190"/>
      <c r="G25" s="190"/>
      <c r="H25" s="79">
        <v>5</v>
      </c>
      <c r="I25" s="17"/>
      <c r="J25" s="191"/>
      <c r="K25" s="192"/>
      <c r="L25" s="192"/>
      <c r="M25" s="192"/>
      <c r="N25" s="193"/>
    </row>
    <row r="26" spans="1:14" ht="15" customHeight="1">
      <c r="A26" s="4" t="s">
        <v>10</v>
      </c>
      <c r="B26" s="190" t="s">
        <v>90</v>
      </c>
      <c r="C26" s="190"/>
      <c r="D26" s="190"/>
      <c r="E26" s="190"/>
      <c r="F26" s="190"/>
      <c r="G26" s="190"/>
      <c r="H26" s="79">
        <v>5</v>
      </c>
      <c r="I26" s="17"/>
      <c r="J26" s="191"/>
      <c r="K26" s="192"/>
      <c r="L26" s="192"/>
      <c r="M26" s="192"/>
      <c r="N26" s="193"/>
    </row>
    <row r="27" spans="1:14" ht="15">
      <c r="A27" s="2"/>
      <c r="B27" s="2"/>
      <c r="C27" s="2"/>
      <c r="D27" s="2"/>
      <c r="E27" s="2"/>
      <c r="F27" s="2" t="s">
        <v>64</v>
      </c>
      <c r="G27" s="2"/>
      <c r="H27" s="3">
        <f>SUM(H4:H26)</f>
        <v>95</v>
      </c>
      <c r="I27" s="3">
        <f>SUM(I4:I26)</f>
        <v>0</v>
      </c>
      <c r="J27" s="2"/>
      <c r="K27" s="2"/>
      <c r="L27" s="2"/>
      <c r="M27" s="2"/>
      <c r="N27" s="2"/>
    </row>
  </sheetData>
  <sheetProtection password="C833" sheet="1" objects="1" scenarios="1" formatRows="0" selectLockedCells="1"/>
  <mergeCells count="40">
    <mergeCell ref="B9:G9"/>
    <mergeCell ref="J9:N9"/>
    <mergeCell ref="B23:G23"/>
    <mergeCell ref="J23:N23"/>
    <mergeCell ref="B24:G24"/>
    <mergeCell ref="J24:N24"/>
    <mergeCell ref="B25:G25"/>
    <mergeCell ref="J25:N25"/>
    <mergeCell ref="B26:G26"/>
    <mergeCell ref="J26:N26"/>
    <mergeCell ref="B17:G17"/>
    <mergeCell ref="J17:N17"/>
    <mergeCell ref="B19:G19"/>
    <mergeCell ref="J19:N19"/>
    <mergeCell ref="B20:G20"/>
    <mergeCell ref="J20:N20"/>
    <mergeCell ref="B21:G21"/>
    <mergeCell ref="J21:N21"/>
    <mergeCell ref="B13:G13"/>
    <mergeCell ref="J13:N13"/>
    <mergeCell ref="B14:G14"/>
    <mergeCell ref="J14:N14"/>
    <mergeCell ref="B15:G15"/>
    <mergeCell ref="J15:N15"/>
    <mergeCell ref="B16:G16"/>
    <mergeCell ref="J16:N16"/>
    <mergeCell ref="B7:G7"/>
    <mergeCell ref="J7:N7"/>
    <mergeCell ref="B8:G8"/>
    <mergeCell ref="J8:N8"/>
    <mergeCell ref="B11:G11"/>
    <mergeCell ref="J11:N11"/>
    <mergeCell ref="B12:G12"/>
    <mergeCell ref="J12:N12"/>
    <mergeCell ref="B5:G5"/>
    <mergeCell ref="J5:N5"/>
    <mergeCell ref="H2:H3"/>
    <mergeCell ref="I2:I3"/>
    <mergeCell ref="B4:G4"/>
    <mergeCell ref="J4:N4"/>
  </mergeCells>
  <dataValidations count="1">
    <dataValidation type="whole" operator="lessThanOrEqual" allowBlank="1" showInputMessage="1" showErrorMessage="1" errorTitle="Invalid Data" error="you can only enter a whole number equal to or less than the Max Points" sqref="I4:I5 I7:I9 I11:I17 I19:I21 I23:I26">
      <formula1>H4</formula1>
    </dataValidation>
  </dataValidation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B2:N23"/>
  <sheetViews>
    <sheetView zoomScale="90" zoomScaleNormal="90" zoomScalePageLayoutView="0" workbookViewId="0" topLeftCell="A1">
      <selection activeCell="I5" sqref="I5"/>
    </sheetView>
  </sheetViews>
  <sheetFormatPr defaultColWidth="9.140625" defaultRowHeight="15"/>
  <cols>
    <col min="1" max="1" width="3.00390625" style="0" customWidth="1"/>
  </cols>
  <sheetData>
    <row r="2" spans="2:14" ht="15">
      <c r="B2" s="1" t="s">
        <v>91</v>
      </c>
      <c r="C2" s="1"/>
      <c r="D2" s="1"/>
      <c r="E2" s="1"/>
      <c r="F2" s="1"/>
      <c r="G2" s="1"/>
      <c r="H2" s="1"/>
      <c r="I2" s="1"/>
      <c r="J2" s="1"/>
      <c r="K2" s="1"/>
      <c r="L2" s="1"/>
      <c r="M2" s="1"/>
      <c r="N2" s="1"/>
    </row>
    <row r="3" spans="2:14" ht="15">
      <c r="B3" s="1" t="s">
        <v>39</v>
      </c>
      <c r="C3" s="1"/>
      <c r="D3" s="1"/>
      <c r="E3" s="1"/>
      <c r="F3" s="1"/>
      <c r="G3" s="1"/>
      <c r="H3" s="194" t="s">
        <v>51</v>
      </c>
      <c r="I3" s="194" t="s">
        <v>52</v>
      </c>
      <c r="J3" s="1"/>
      <c r="K3" s="1"/>
      <c r="L3" s="1"/>
      <c r="M3" s="1"/>
      <c r="N3" s="1"/>
    </row>
    <row r="4" spans="2:14" ht="30" customHeight="1">
      <c r="B4" s="200" t="s">
        <v>92</v>
      </c>
      <c r="C4" s="200"/>
      <c r="D4" s="200"/>
      <c r="E4" s="200"/>
      <c r="F4" s="200"/>
      <c r="G4" s="200"/>
      <c r="H4" s="195"/>
      <c r="I4" s="195"/>
      <c r="J4" s="1" t="s">
        <v>66</v>
      </c>
      <c r="K4" s="1"/>
      <c r="L4" s="1"/>
      <c r="M4" s="1"/>
      <c r="N4" s="1"/>
    </row>
    <row r="5" spans="2:14" ht="15">
      <c r="B5" s="4" t="s">
        <v>7</v>
      </c>
      <c r="C5" s="196" t="s">
        <v>93</v>
      </c>
      <c r="D5" s="197"/>
      <c r="E5" s="197"/>
      <c r="F5" s="197"/>
      <c r="G5" s="197"/>
      <c r="H5" s="78">
        <v>10</v>
      </c>
      <c r="I5" s="17"/>
      <c r="J5" s="191"/>
      <c r="K5" s="192"/>
      <c r="L5" s="192"/>
      <c r="M5" s="192"/>
      <c r="N5" s="193"/>
    </row>
    <row r="6" spans="2:14" ht="15">
      <c r="B6" s="4" t="s">
        <v>8</v>
      </c>
      <c r="C6" s="190" t="s">
        <v>94</v>
      </c>
      <c r="D6" s="190"/>
      <c r="E6" s="190"/>
      <c r="F6" s="190"/>
      <c r="G6" s="190"/>
      <c r="H6" s="78">
        <v>20</v>
      </c>
      <c r="I6" s="17"/>
      <c r="J6" s="191"/>
      <c r="K6" s="192"/>
      <c r="L6" s="192"/>
      <c r="M6" s="192"/>
      <c r="N6" s="193"/>
    </row>
    <row r="7" spans="2:14" ht="15">
      <c r="B7" s="4" t="s">
        <v>9</v>
      </c>
      <c r="C7" s="190" t="s">
        <v>96</v>
      </c>
      <c r="D7" s="190"/>
      <c r="E7" s="190"/>
      <c r="F7" s="190"/>
      <c r="G7" s="190"/>
      <c r="H7" s="78">
        <v>20</v>
      </c>
      <c r="I7" s="17"/>
      <c r="J7" s="191"/>
      <c r="K7" s="192"/>
      <c r="L7" s="192"/>
      <c r="M7" s="192"/>
      <c r="N7" s="193"/>
    </row>
    <row r="8" spans="2:14" ht="15" customHeight="1">
      <c r="B8" s="4" t="s">
        <v>10</v>
      </c>
      <c r="C8" s="196" t="s">
        <v>95</v>
      </c>
      <c r="D8" s="197"/>
      <c r="E8" s="197"/>
      <c r="F8" s="197"/>
      <c r="G8" s="197"/>
      <c r="H8" s="78">
        <v>10</v>
      </c>
      <c r="I8" s="17"/>
      <c r="J8" s="191"/>
      <c r="K8" s="192"/>
      <c r="L8" s="192"/>
      <c r="M8" s="192"/>
      <c r="N8" s="193"/>
    </row>
    <row r="9" spans="2:14" ht="30" customHeight="1">
      <c r="B9" s="4" t="s">
        <v>11</v>
      </c>
      <c r="C9" s="196" t="s">
        <v>97</v>
      </c>
      <c r="D9" s="197"/>
      <c r="E9" s="197"/>
      <c r="F9" s="197"/>
      <c r="G9" s="197"/>
      <c r="H9" s="78">
        <v>20</v>
      </c>
      <c r="I9" s="17"/>
      <c r="J9" s="191"/>
      <c r="K9" s="192"/>
      <c r="L9" s="192"/>
      <c r="M9" s="192"/>
      <c r="N9" s="193"/>
    </row>
    <row r="10" spans="2:14" ht="30" customHeight="1">
      <c r="B10" s="198" t="s">
        <v>98</v>
      </c>
      <c r="C10" s="197"/>
      <c r="D10" s="197"/>
      <c r="E10" s="197"/>
      <c r="F10" s="197"/>
      <c r="G10" s="197"/>
      <c r="H10" s="199"/>
      <c r="I10" s="199"/>
      <c r="J10" s="199"/>
      <c r="K10" s="199"/>
      <c r="L10" s="199"/>
      <c r="M10" s="199"/>
      <c r="N10" s="1"/>
    </row>
    <row r="11" spans="2:14" ht="15">
      <c r="B11" s="4" t="s">
        <v>7</v>
      </c>
      <c r="C11" s="190" t="s">
        <v>99</v>
      </c>
      <c r="D11" s="190"/>
      <c r="E11" s="190"/>
      <c r="F11" s="190"/>
      <c r="G11" s="190"/>
      <c r="H11" s="79">
        <v>20</v>
      </c>
      <c r="I11" s="17"/>
      <c r="J11" s="191"/>
      <c r="K11" s="192"/>
      <c r="L11" s="192"/>
      <c r="M11" s="192"/>
      <c r="N11" s="193"/>
    </row>
    <row r="12" spans="2:14" ht="15" customHeight="1">
      <c r="B12" s="4" t="s">
        <v>8</v>
      </c>
      <c r="C12" s="190" t="s">
        <v>100</v>
      </c>
      <c r="D12" s="190"/>
      <c r="E12" s="190"/>
      <c r="F12" s="190"/>
      <c r="G12" s="190"/>
      <c r="H12" s="79">
        <v>20</v>
      </c>
      <c r="I12" s="17"/>
      <c r="J12" s="191"/>
      <c r="K12" s="192"/>
      <c r="L12" s="192"/>
      <c r="M12" s="192"/>
      <c r="N12" s="193"/>
    </row>
    <row r="13" spans="2:14" ht="30" customHeight="1">
      <c r="B13" s="4" t="s">
        <v>9</v>
      </c>
      <c r="C13" s="190" t="s">
        <v>103</v>
      </c>
      <c r="D13" s="190"/>
      <c r="E13" s="190"/>
      <c r="F13" s="190"/>
      <c r="G13" s="190"/>
      <c r="H13" s="79">
        <v>20</v>
      </c>
      <c r="I13" s="17"/>
      <c r="J13" s="191"/>
      <c r="K13" s="192"/>
      <c r="L13" s="192"/>
      <c r="M13" s="192"/>
      <c r="N13" s="193"/>
    </row>
    <row r="14" spans="2:14" ht="15">
      <c r="B14" s="5" t="s">
        <v>101</v>
      </c>
      <c r="C14" s="1"/>
      <c r="D14" s="1"/>
      <c r="E14" s="1"/>
      <c r="F14" s="1"/>
      <c r="G14" s="1"/>
      <c r="H14" s="1"/>
      <c r="I14" s="80"/>
      <c r="J14" s="1"/>
      <c r="K14" s="1"/>
      <c r="L14" s="1"/>
      <c r="M14" s="1"/>
      <c r="N14" s="1"/>
    </row>
    <row r="15" spans="2:14" ht="15">
      <c r="B15" s="4" t="s">
        <v>7</v>
      </c>
      <c r="C15" s="190" t="s">
        <v>102</v>
      </c>
      <c r="D15" s="190"/>
      <c r="E15" s="190"/>
      <c r="F15" s="190"/>
      <c r="G15" s="190"/>
      <c r="H15" s="79">
        <v>20</v>
      </c>
      <c r="I15" s="17"/>
      <c r="J15" s="191"/>
      <c r="K15" s="192"/>
      <c r="L15" s="192"/>
      <c r="M15" s="192"/>
      <c r="N15" s="193"/>
    </row>
    <row r="16" spans="2:14" ht="15">
      <c r="B16" s="4" t="s">
        <v>8</v>
      </c>
      <c r="C16" s="190" t="s">
        <v>104</v>
      </c>
      <c r="D16" s="190"/>
      <c r="E16" s="190"/>
      <c r="F16" s="190"/>
      <c r="G16" s="190"/>
      <c r="H16" s="79">
        <v>20</v>
      </c>
      <c r="I16" s="17"/>
      <c r="J16" s="191"/>
      <c r="K16" s="192"/>
      <c r="L16" s="192"/>
      <c r="M16" s="192"/>
      <c r="N16" s="193"/>
    </row>
    <row r="17" spans="2:14" ht="15">
      <c r="B17" s="4" t="s">
        <v>9</v>
      </c>
      <c r="C17" s="190" t="s">
        <v>105</v>
      </c>
      <c r="D17" s="190"/>
      <c r="E17" s="190"/>
      <c r="F17" s="190"/>
      <c r="G17" s="190"/>
      <c r="H17" s="79">
        <v>10</v>
      </c>
      <c r="I17" s="17"/>
      <c r="J17" s="191"/>
      <c r="K17" s="192"/>
      <c r="L17" s="192"/>
      <c r="M17" s="192"/>
      <c r="N17" s="193"/>
    </row>
    <row r="18" spans="2:14" ht="15">
      <c r="B18" s="5" t="s">
        <v>106</v>
      </c>
      <c r="C18" s="1"/>
      <c r="D18" s="1"/>
      <c r="E18" s="1"/>
      <c r="F18" s="1"/>
      <c r="G18" s="1"/>
      <c r="H18" s="1"/>
      <c r="I18" s="80"/>
      <c r="J18" s="1"/>
      <c r="K18" s="1"/>
      <c r="L18" s="1"/>
      <c r="M18" s="1"/>
      <c r="N18" s="1"/>
    </row>
    <row r="19" spans="2:14" ht="15">
      <c r="B19" s="5" t="s">
        <v>107</v>
      </c>
      <c r="C19" s="1"/>
      <c r="D19" s="1"/>
      <c r="E19" s="1"/>
      <c r="F19" s="1"/>
      <c r="G19" s="1"/>
      <c r="H19" s="1"/>
      <c r="I19" s="80"/>
      <c r="J19" s="1"/>
      <c r="K19" s="1"/>
      <c r="L19" s="1"/>
      <c r="M19" s="1"/>
      <c r="N19" s="1"/>
    </row>
    <row r="20" spans="2:14" ht="15">
      <c r="B20" s="4" t="s">
        <v>7</v>
      </c>
      <c r="C20" s="190" t="s">
        <v>108</v>
      </c>
      <c r="D20" s="190"/>
      <c r="E20" s="190"/>
      <c r="F20" s="190"/>
      <c r="G20" s="190"/>
      <c r="H20" s="79">
        <v>10</v>
      </c>
      <c r="I20" s="17"/>
      <c r="J20" s="191"/>
      <c r="K20" s="192"/>
      <c r="L20" s="192"/>
      <c r="M20" s="192"/>
      <c r="N20" s="193"/>
    </row>
    <row r="21" spans="2:14" ht="15">
      <c r="B21" s="4" t="s">
        <v>8</v>
      </c>
      <c r="C21" s="190" t="s">
        <v>109</v>
      </c>
      <c r="D21" s="190"/>
      <c r="E21" s="190"/>
      <c r="F21" s="190"/>
      <c r="G21" s="190"/>
      <c r="H21" s="79">
        <v>10</v>
      </c>
      <c r="I21" s="17"/>
      <c r="J21" s="191"/>
      <c r="K21" s="192"/>
      <c r="L21" s="192"/>
      <c r="M21" s="192"/>
      <c r="N21" s="193"/>
    </row>
    <row r="22" spans="2:14" ht="15">
      <c r="B22" s="4" t="s">
        <v>9</v>
      </c>
      <c r="C22" s="190" t="s">
        <v>110</v>
      </c>
      <c r="D22" s="190"/>
      <c r="E22" s="190"/>
      <c r="F22" s="190"/>
      <c r="G22" s="190"/>
      <c r="H22" s="79">
        <v>10</v>
      </c>
      <c r="I22" s="17"/>
      <c r="J22" s="191"/>
      <c r="K22" s="192"/>
      <c r="L22" s="192"/>
      <c r="M22" s="192"/>
      <c r="N22" s="193"/>
    </row>
    <row r="23" spans="2:14" ht="15">
      <c r="B23" s="2"/>
      <c r="C23" s="2"/>
      <c r="D23" s="2"/>
      <c r="E23" s="2"/>
      <c r="F23" s="2"/>
      <c r="G23" s="2" t="s">
        <v>64</v>
      </c>
      <c r="H23" s="3">
        <f>SUM(H5:H22)</f>
        <v>220</v>
      </c>
      <c r="I23" s="3">
        <f>SUM(I5:I22)</f>
        <v>0</v>
      </c>
      <c r="J23" s="2"/>
      <c r="K23" s="2"/>
      <c r="L23" s="2"/>
      <c r="M23" s="2"/>
      <c r="N23" s="2"/>
    </row>
  </sheetData>
  <sheetProtection password="C833" sheet="1" objects="1" scenarios="1" formatRows="0" selectLockedCells="1"/>
  <mergeCells count="32">
    <mergeCell ref="J12:N12"/>
    <mergeCell ref="C16:G16"/>
    <mergeCell ref="J16:N16"/>
    <mergeCell ref="C22:G22"/>
    <mergeCell ref="J22:N22"/>
    <mergeCell ref="C17:G17"/>
    <mergeCell ref="J17:N17"/>
    <mergeCell ref="C20:G20"/>
    <mergeCell ref="C12:G12"/>
    <mergeCell ref="C15:G15"/>
    <mergeCell ref="J20:N20"/>
    <mergeCell ref="C21:G21"/>
    <mergeCell ref="J21:N21"/>
    <mergeCell ref="J13:N13"/>
    <mergeCell ref="C13:G13"/>
    <mergeCell ref="J15:N15"/>
    <mergeCell ref="C6:G6"/>
    <mergeCell ref="J6:N6"/>
    <mergeCell ref="H3:H4"/>
    <mergeCell ref="I3:I4"/>
    <mergeCell ref="C5:G5"/>
    <mergeCell ref="J5:N5"/>
    <mergeCell ref="B4:G4"/>
    <mergeCell ref="C11:G11"/>
    <mergeCell ref="J11:N11"/>
    <mergeCell ref="C7:G7"/>
    <mergeCell ref="J7:N7"/>
    <mergeCell ref="B10:M10"/>
    <mergeCell ref="C8:G8"/>
    <mergeCell ref="J8:N8"/>
    <mergeCell ref="C9:G9"/>
    <mergeCell ref="J9:N9"/>
  </mergeCells>
  <dataValidations count="1">
    <dataValidation type="whole" operator="lessThanOrEqual" allowBlank="1" showInputMessage="1" showErrorMessage="1" errorTitle="Invalid Data" error="you cn only enter a whole number equal to or less than the Max Points" sqref="I11:I13 I5:I9 I15:I17 I20:I22">
      <formula1>H11</formula1>
    </dataValidation>
  </dataValidation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B2:N7"/>
  <sheetViews>
    <sheetView zoomScale="75" zoomScaleNormal="75" zoomScalePageLayoutView="0" workbookViewId="0" topLeftCell="A1">
      <selection activeCell="I5" sqref="I5"/>
    </sheetView>
  </sheetViews>
  <sheetFormatPr defaultColWidth="9.140625" defaultRowHeight="15"/>
  <cols>
    <col min="1" max="1" width="3.7109375" style="0" customWidth="1"/>
  </cols>
  <sheetData>
    <row r="2" spans="2:14" ht="15">
      <c r="B2" s="1" t="s">
        <v>111</v>
      </c>
      <c r="C2" s="1"/>
      <c r="D2" s="1"/>
      <c r="E2" s="1"/>
      <c r="F2" s="1"/>
      <c r="G2" s="1"/>
      <c r="H2" s="1"/>
      <c r="I2" s="1"/>
      <c r="J2" s="1"/>
      <c r="K2" s="1"/>
      <c r="L2" s="1"/>
      <c r="M2" s="1"/>
      <c r="N2" s="1"/>
    </row>
    <row r="3" spans="2:14" ht="15">
      <c r="B3" s="1"/>
      <c r="C3" s="1"/>
      <c r="D3" s="1"/>
      <c r="E3" s="1"/>
      <c r="F3" s="1"/>
      <c r="G3" s="1"/>
      <c r="H3" s="194" t="s">
        <v>51</v>
      </c>
      <c r="I3" s="194" t="s">
        <v>52</v>
      </c>
      <c r="J3" s="1"/>
      <c r="K3" s="1"/>
      <c r="L3" s="1"/>
      <c r="M3" s="1"/>
      <c r="N3" s="1"/>
    </row>
    <row r="4" spans="2:14" ht="15">
      <c r="B4" s="1"/>
      <c r="C4" s="1"/>
      <c r="D4" s="1"/>
      <c r="E4" s="1"/>
      <c r="F4" s="1"/>
      <c r="G4" s="1"/>
      <c r="H4" s="195"/>
      <c r="I4" s="195"/>
      <c r="J4" s="1" t="s">
        <v>66</v>
      </c>
      <c r="K4" s="1"/>
      <c r="L4" s="1"/>
      <c r="M4" s="1"/>
      <c r="N4" s="1"/>
    </row>
    <row r="5" spans="2:14" ht="60" customHeight="1">
      <c r="B5" s="4" t="s">
        <v>7</v>
      </c>
      <c r="C5" s="196" t="s">
        <v>201</v>
      </c>
      <c r="D5" s="197"/>
      <c r="E5" s="197"/>
      <c r="F5" s="197"/>
      <c r="G5" s="197"/>
      <c r="H5" s="78">
        <v>20</v>
      </c>
      <c r="I5" s="17"/>
      <c r="J5" s="191"/>
      <c r="K5" s="192"/>
      <c r="L5" s="192"/>
      <c r="M5" s="192"/>
      <c r="N5" s="193"/>
    </row>
    <row r="6" spans="2:14" ht="30" customHeight="1">
      <c r="B6" s="4" t="s">
        <v>8</v>
      </c>
      <c r="C6" s="190" t="s">
        <v>112</v>
      </c>
      <c r="D6" s="190"/>
      <c r="E6" s="190"/>
      <c r="F6" s="190"/>
      <c r="G6" s="190"/>
      <c r="H6" s="78">
        <v>10</v>
      </c>
      <c r="I6" s="17"/>
      <c r="J6" s="191"/>
      <c r="K6" s="192"/>
      <c r="L6" s="192"/>
      <c r="M6" s="192"/>
      <c r="N6" s="193"/>
    </row>
    <row r="7" spans="2:14" ht="15">
      <c r="B7" s="2"/>
      <c r="C7" s="2"/>
      <c r="D7" s="2"/>
      <c r="E7" s="2"/>
      <c r="F7" s="2"/>
      <c r="G7" s="2" t="s">
        <v>64</v>
      </c>
      <c r="H7" s="3">
        <f>SUM(H5:H6)</f>
        <v>30</v>
      </c>
      <c r="I7" s="3">
        <f>SUM(I5:I6)</f>
        <v>0</v>
      </c>
      <c r="J7" s="2"/>
      <c r="K7" s="2"/>
      <c r="L7" s="2"/>
      <c r="M7" s="2"/>
      <c r="N7" s="2"/>
    </row>
  </sheetData>
  <sheetProtection password="C833" sheet="1" objects="1" scenarios="1" formatRows="0" selectLockedCells="1"/>
  <mergeCells count="6">
    <mergeCell ref="C6:G6"/>
    <mergeCell ref="J6:N6"/>
    <mergeCell ref="H3:H4"/>
    <mergeCell ref="I3:I4"/>
    <mergeCell ref="C5:G5"/>
    <mergeCell ref="J5:N5"/>
  </mergeCells>
  <dataValidations count="1">
    <dataValidation type="whole" operator="lessThanOrEqual" allowBlank="1" showInputMessage="1" showErrorMessage="1" errorTitle="Invalid Data" error="you can only enter a whole number equal to or less than the Max Points" sqref="I5:I6">
      <formula1>H5</formula1>
    </dataValidation>
  </dataValidation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Potter</dc:creator>
  <cp:keywords/>
  <dc:description/>
  <cp:lastModifiedBy> </cp:lastModifiedBy>
  <cp:lastPrinted>2011-02-06T17:34:27Z</cp:lastPrinted>
  <dcterms:created xsi:type="dcterms:W3CDTF">2007-09-03T09:52:59Z</dcterms:created>
  <dcterms:modified xsi:type="dcterms:W3CDTF">2012-09-13T18:16:48Z</dcterms:modified>
  <cp:category/>
  <cp:version/>
  <cp:contentType/>
  <cp:contentStatus/>
</cp:coreProperties>
</file>